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2240" activeTab="0"/>
  </bookViews>
  <sheets>
    <sheet name="Registration" sheetId="1" r:id="rId1"/>
    <sheet name="average5s" sheetId="2" r:id="rId2"/>
    <sheet name="average5m" sheetId="3" r:id="rId3"/>
    <sheet name="mean3s" sheetId="4" r:id="rId4"/>
    <sheet name="mean3m" sheetId="5" r:id="rId5"/>
    <sheet name="mean3n" sheetId="6" r:id="rId6"/>
    <sheet name="best1s" sheetId="7" r:id="rId7"/>
    <sheet name="best1m" sheetId="8" r:id="rId8"/>
    <sheet name="best1n" sheetId="9" r:id="rId9"/>
    <sheet name="best2s" sheetId="10" r:id="rId10"/>
    <sheet name="best2n" sheetId="11" r:id="rId11"/>
    <sheet name="best2m" sheetId="12" r:id="rId12"/>
    <sheet name="best3s" sheetId="13" r:id="rId13"/>
    <sheet name="best3s_mean" sheetId="14" r:id="rId14"/>
    <sheet name="best3m" sheetId="15" r:id="rId15"/>
    <sheet name="best3m_mean" sheetId="16" r:id="rId16"/>
    <sheet name="multibf1" sheetId="17" r:id="rId17"/>
    <sheet name="multibf2" sheetId="18" r:id="rId18"/>
    <sheet name="multibf3" sheetId="19" r:id="rId19"/>
  </sheets>
  <definedNames/>
  <calcPr fullCalcOnLoad="1"/>
</workbook>
</file>

<file path=xl/sharedStrings.xml><?xml version="1.0" encoding="utf-8"?>
<sst xmlns="http://schemas.openxmlformats.org/spreadsheetml/2006/main" count="233" uniqueCount="53">
  <si>
    <t>[Puzzle] - [Round]</t>
  </si>
  <si>
    <t>Format: average of 5 (removing best and worst)</t>
  </si>
  <si>
    <t>Position</t>
  </si>
  <si>
    <t>Name</t>
  </si>
  <si>
    <t>Country</t>
  </si>
  <si>
    <t>Best</t>
  </si>
  <si>
    <t>WR</t>
  </si>
  <si>
    <t>Worst</t>
  </si>
  <si>
    <t>Average</t>
  </si>
  <si>
    <t>Format: mean of 3</t>
  </si>
  <si>
    <t>Format: best of 1</t>
  </si>
  <si>
    <t>Result</t>
  </si>
  <si>
    <t>number</t>
  </si>
  <si>
    <t>Format: best of 2</t>
  </si>
  <si>
    <t>Format: best of 3</t>
  </si>
  <si>
    <t>[Competition]</t>
  </si>
  <si>
    <t>#</t>
  </si>
  <si>
    <t>4x4</t>
  </si>
  <si>
    <t>5x5</t>
  </si>
  <si>
    <t>fm</t>
  </si>
  <si>
    <t>oh</t>
  </si>
  <si>
    <t>bf</t>
  </si>
  <si>
    <t>bf4</t>
  </si>
  <si>
    <t>bf5</t>
  </si>
  <si>
    <t>feet</t>
  </si>
  <si>
    <t>clk</t>
  </si>
  <si>
    <t>minx</t>
  </si>
  <si>
    <t>sq1</t>
  </si>
  <si>
    <t>pyr</t>
  </si>
  <si>
    <t>mbf</t>
  </si>
  <si>
    <t># tried</t>
  </si>
  <si>
    <t># solved</t>
  </si>
  <si>
    <t>WCA id</t>
  </si>
  <si>
    <t>time in minutes (m:ss.hh)</t>
  </si>
  <si>
    <t>time in seconds (ss.hh)</t>
  </si>
  <si>
    <t>Rubik's Cube: Multiple Blindfolded</t>
  </si>
  <si>
    <t>seconds</t>
  </si>
  <si>
    <t>time in seconds</t>
  </si>
  <si>
    <t>trick: 25:37 =&gt; =25*60+37</t>
  </si>
  <si>
    <t>score</t>
  </si>
  <si>
    <t>sort asc by score&gt;0</t>
  </si>
  <si>
    <t>best</t>
  </si>
  <si>
    <t># tried or DNS</t>
  </si>
  <si>
    <t>Gender
(f/m)</t>
  </si>
  <si>
    <t>2x2</t>
  </si>
  <si>
    <t>3x3</t>
  </si>
  <si>
    <t>6x6</t>
  </si>
  <si>
    <t>7x7</t>
  </si>
  <si>
    <t>Date-of-birth</t>
  </si>
  <si>
    <t>Format: best of 3 (including calculation of mean)</t>
  </si>
  <si>
    <t>Mean</t>
  </si>
  <si>
    <t>skewb</t>
  </si>
  <si>
    <t>VERSION: APRIL 2014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</si>
</sst>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m:ss.00"/>
    <numFmt numFmtId="195" formatCode="[$-413]d/mmm/yyyy;@"/>
    <numFmt numFmtId="196" formatCode="dd/mm/yyyy;@"/>
    <numFmt numFmtId="197" formatCode="0.000"/>
    <numFmt numFmtId="198" formatCode="0.0000"/>
    <numFmt numFmtId="199" formatCode="0.0"/>
    <numFmt numFmtId="200" formatCode="[$-809]dd\ mmmm\ yyyy"/>
    <numFmt numFmtId="201" formatCode="yyyy\-mm\-dd;@"/>
    <numFmt numFmtId="202" formatCode="d&quot;. &quot;mmm&quot;. &quot;yyyy"/>
    <numFmt numFmtId="203" formatCode="[$-F800]dddd\,\ mmmm\ dd\,\ yyyy"/>
    <numFmt numFmtId="204" formatCode="d/m/yy;@"/>
  </numFmts>
  <fonts count="44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left"/>
    </xf>
    <xf numFmtId="19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4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4" fontId="0" fillId="0" borderId="0" xfId="0" applyNumberFormat="1" applyFont="1" applyFill="1" applyAlignment="1">
      <alignment horizontal="center" vertical="top"/>
    </xf>
    <xf numFmtId="201" fontId="0" fillId="0" borderId="0" xfId="0" applyNumberFormat="1" applyFont="1" applyFill="1" applyAlignment="1">
      <alignment horizontal="center" vertical="top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201" fontId="0" fillId="0" borderId="0" xfId="0" applyNumberFormat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94" fontId="0" fillId="35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pane ySplit="3" topLeftCell="A4" activePane="bottomLeft" state="frozen"/>
      <selection pane="topLeft" activeCell="B14" sqref="B14"/>
      <selection pane="bottomLeft" activeCell="A4" sqref="A4"/>
    </sheetView>
  </sheetViews>
  <sheetFormatPr defaultColWidth="9.140625" defaultRowHeight="12.75"/>
  <cols>
    <col min="1" max="1" width="6.00390625" style="35" customWidth="1"/>
    <col min="2" max="2" width="38.28125" style="22" bestFit="1" customWidth="1"/>
    <col min="3" max="3" width="17.00390625" style="22" bestFit="1" customWidth="1"/>
    <col min="4" max="4" width="12.8515625" style="22" bestFit="1" customWidth="1"/>
    <col min="5" max="5" width="12.140625" style="36" bestFit="1" customWidth="1"/>
    <col min="6" max="6" width="17.421875" style="32" bestFit="1" customWidth="1"/>
    <col min="7" max="25" width="6.00390625" style="32" customWidth="1"/>
    <col min="26" max="16384" width="9.140625" style="35" customWidth="1"/>
  </cols>
  <sheetData>
    <row r="1" spans="1:5" ht="21" customHeight="1">
      <c r="A1" s="33" t="s">
        <v>15</v>
      </c>
      <c r="B1" s="21"/>
      <c r="C1" s="21"/>
      <c r="D1" s="21"/>
      <c r="E1" s="34"/>
    </row>
    <row r="2" spans="1:25" ht="12.75">
      <c r="A2" s="33" t="s">
        <v>52</v>
      </c>
      <c r="B2" s="21"/>
      <c r="C2" s="21"/>
      <c r="D2" s="21"/>
      <c r="E2" s="34"/>
      <c r="F2" s="37"/>
      <c r="H2" s="32">
        <f>SUM(H4:H40)</f>
        <v>0</v>
      </c>
      <c r="I2" s="32">
        <f>SUM(I4:I40)</f>
        <v>0</v>
      </c>
      <c r="J2" s="32">
        <f aca="true" t="shared" si="0" ref="J2:Y2">SUM(J4:J40)</f>
        <v>0</v>
      </c>
      <c r="K2" s="32">
        <f t="shared" si="0"/>
        <v>0</v>
      </c>
      <c r="L2" s="32">
        <f>SUM(L4:L40)</f>
        <v>0</v>
      </c>
      <c r="M2" s="32">
        <f>SUM(M4:M40)</f>
        <v>0</v>
      </c>
      <c r="N2" s="32">
        <f t="shared" si="0"/>
        <v>0</v>
      </c>
      <c r="O2" s="32">
        <f t="shared" si="0"/>
        <v>0</v>
      </c>
      <c r="P2" s="32">
        <f t="shared" si="0"/>
        <v>0</v>
      </c>
      <c r="Q2" s="32">
        <f t="shared" si="0"/>
        <v>0</v>
      </c>
      <c r="R2" s="32">
        <f t="shared" si="0"/>
        <v>0</v>
      </c>
      <c r="S2" s="32">
        <f t="shared" si="0"/>
        <v>0</v>
      </c>
      <c r="T2" s="32">
        <f t="shared" si="0"/>
        <v>0</v>
      </c>
      <c r="U2" s="32">
        <f>SUM(U4:U40)</f>
        <v>0</v>
      </c>
      <c r="V2" s="32">
        <f t="shared" si="0"/>
        <v>0</v>
      </c>
      <c r="W2" s="32">
        <f t="shared" si="0"/>
        <v>0</v>
      </c>
      <c r="X2" s="32">
        <f t="shared" si="0"/>
        <v>0</v>
      </c>
      <c r="Y2" s="32">
        <f t="shared" si="0"/>
        <v>0</v>
      </c>
    </row>
    <row r="3" spans="1:25" s="27" customFormat="1" ht="25.5">
      <c r="A3" s="23" t="s">
        <v>16</v>
      </c>
      <c r="B3" s="24" t="s">
        <v>3</v>
      </c>
      <c r="C3" s="24" t="s">
        <v>4</v>
      </c>
      <c r="D3" s="24" t="s">
        <v>32</v>
      </c>
      <c r="E3" s="25" t="s">
        <v>43</v>
      </c>
      <c r="F3" s="25" t="s">
        <v>48</v>
      </c>
      <c r="G3" s="32"/>
      <c r="H3" s="26" t="s">
        <v>44</v>
      </c>
      <c r="I3" s="26" t="s">
        <v>45</v>
      </c>
      <c r="J3" s="26" t="s">
        <v>17</v>
      </c>
      <c r="K3" s="26" t="s">
        <v>18</v>
      </c>
      <c r="L3" s="26" t="s">
        <v>46</v>
      </c>
      <c r="M3" s="26" t="s">
        <v>47</v>
      </c>
      <c r="N3" s="26" t="s">
        <v>19</v>
      </c>
      <c r="O3" s="26" t="s">
        <v>20</v>
      </c>
      <c r="P3" s="26" t="s">
        <v>21</v>
      </c>
      <c r="Q3" s="26" t="s">
        <v>22</v>
      </c>
      <c r="R3" s="26" t="s">
        <v>23</v>
      </c>
      <c r="S3" s="26" t="s">
        <v>24</v>
      </c>
      <c r="T3" s="26" t="s">
        <v>25</v>
      </c>
      <c r="U3" s="26" t="s">
        <v>51</v>
      </c>
      <c r="V3" s="26" t="s">
        <v>26</v>
      </c>
      <c r="W3" s="26" t="s">
        <v>27</v>
      </c>
      <c r="X3" s="26" t="s">
        <v>28</v>
      </c>
      <c r="Y3" s="26" t="s">
        <v>29</v>
      </c>
    </row>
    <row r="4" spans="1:6" ht="12.75">
      <c r="A4" s="35">
        <f aca="true" t="shared" si="1" ref="A4:A40">ROW()-3</f>
        <v>1</v>
      </c>
      <c r="B4"/>
      <c r="C4"/>
      <c r="D4" s="38"/>
      <c r="E4" s="39"/>
      <c r="F4" s="40"/>
    </row>
    <row r="5" spans="1:6" ht="12.75">
      <c r="A5" s="35">
        <f t="shared" si="1"/>
        <v>2</v>
      </c>
      <c r="B5"/>
      <c r="C5"/>
      <c r="D5" s="38"/>
      <c r="E5" s="39"/>
      <c r="F5" s="40"/>
    </row>
    <row r="6" spans="1:6" ht="12.75">
      <c r="A6" s="35">
        <f t="shared" si="1"/>
        <v>3</v>
      </c>
      <c r="B6"/>
      <c r="C6"/>
      <c r="D6" s="38"/>
      <c r="E6" s="39"/>
      <c r="F6" s="40"/>
    </row>
    <row r="7" spans="1:6" ht="12.75">
      <c r="A7" s="35">
        <f t="shared" si="1"/>
        <v>4</v>
      </c>
      <c r="B7"/>
      <c r="C7"/>
      <c r="D7" s="38"/>
      <c r="E7" s="39"/>
      <c r="F7" s="40"/>
    </row>
    <row r="8" spans="1:6" ht="12.75">
      <c r="A8" s="35">
        <f t="shared" si="1"/>
        <v>5</v>
      </c>
      <c r="B8"/>
      <c r="C8"/>
      <c r="D8" s="38"/>
      <c r="E8" s="39"/>
      <c r="F8" s="40"/>
    </row>
    <row r="9" spans="1:6" ht="12.75">
      <c r="A9" s="35">
        <f t="shared" si="1"/>
        <v>6</v>
      </c>
      <c r="B9"/>
      <c r="C9"/>
      <c r="D9" s="38"/>
      <c r="E9" s="39"/>
      <c r="F9" s="40"/>
    </row>
    <row r="10" spans="1:6" ht="12.75">
      <c r="A10" s="35">
        <f t="shared" si="1"/>
        <v>7</v>
      </c>
      <c r="B10"/>
      <c r="C10"/>
      <c r="D10" s="38"/>
      <c r="E10" s="39"/>
      <c r="F10" s="40"/>
    </row>
    <row r="11" spans="1:6" ht="12.75">
      <c r="A11" s="35">
        <f t="shared" si="1"/>
        <v>8</v>
      </c>
      <c r="B11"/>
      <c r="C11"/>
      <c r="D11" s="38"/>
      <c r="E11" s="39"/>
      <c r="F11" s="40"/>
    </row>
    <row r="12" spans="1:6" ht="12.75">
      <c r="A12" s="35">
        <f t="shared" si="1"/>
        <v>9</v>
      </c>
      <c r="B12"/>
      <c r="C12"/>
      <c r="D12" s="38"/>
      <c r="E12" s="39"/>
      <c r="F12" s="40"/>
    </row>
    <row r="13" spans="1:6" ht="12.75">
      <c r="A13" s="35">
        <f t="shared" si="1"/>
        <v>10</v>
      </c>
      <c r="B13"/>
      <c r="C13"/>
      <c r="D13" s="38"/>
      <c r="E13" s="39"/>
      <c r="F13" s="40"/>
    </row>
    <row r="14" spans="1:6" ht="12.75">
      <c r="A14" s="35">
        <f t="shared" si="1"/>
        <v>11</v>
      </c>
      <c r="B14"/>
      <c r="C14"/>
      <c r="D14" s="38"/>
      <c r="E14" s="39"/>
      <c r="F14" s="40"/>
    </row>
    <row r="15" spans="1:6" ht="12.75">
      <c r="A15" s="35">
        <f t="shared" si="1"/>
        <v>12</v>
      </c>
      <c r="B15"/>
      <c r="C15"/>
      <c r="D15" s="38"/>
      <c r="E15" s="39"/>
      <c r="F15" s="40"/>
    </row>
    <row r="16" spans="1:6" ht="12.75">
      <c r="A16" s="35">
        <f t="shared" si="1"/>
        <v>13</v>
      </c>
      <c r="B16"/>
      <c r="C16"/>
      <c r="D16" s="38"/>
      <c r="E16" s="39"/>
      <c r="F16" s="40"/>
    </row>
    <row r="17" spans="1:6" ht="12.75">
      <c r="A17" s="35">
        <f t="shared" si="1"/>
        <v>14</v>
      </c>
      <c r="B17"/>
      <c r="C17"/>
      <c r="D17" s="38"/>
      <c r="E17" s="39"/>
      <c r="F17" s="40"/>
    </row>
    <row r="18" spans="1:6" ht="12.75">
      <c r="A18" s="35">
        <f t="shared" si="1"/>
        <v>15</v>
      </c>
      <c r="B18"/>
      <c r="C18"/>
      <c r="D18" s="38"/>
      <c r="E18" s="39"/>
      <c r="F18" s="40"/>
    </row>
    <row r="19" spans="1:6" ht="12.75">
      <c r="A19" s="35">
        <f t="shared" si="1"/>
        <v>16</v>
      </c>
      <c r="B19"/>
      <c r="C19"/>
      <c r="D19" s="38"/>
      <c r="E19" s="39"/>
      <c r="F19" s="40"/>
    </row>
    <row r="20" spans="1:6" ht="12.75">
      <c r="A20" s="35">
        <f t="shared" si="1"/>
        <v>17</v>
      </c>
      <c r="B20"/>
      <c r="C20"/>
      <c r="D20" s="38"/>
      <c r="E20" s="39"/>
      <c r="F20" s="40"/>
    </row>
    <row r="21" spans="1:6" ht="12.75">
      <c r="A21" s="35">
        <f t="shared" si="1"/>
        <v>18</v>
      </c>
      <c r="B21"/>
      <c r="C21"/>
      <c r="D21" s="38"/>
      <c r="E21" s="39"/>
      <c r="F21" s="40"/>
    </row>
    <row r="22" spans="1:6" ht="12.75">
      <c r="A22" s="35">
        <f t="shared" si="1"/>
        <v>19</v>
      </c>
      <c r="B22"/>
      <c r="C22"/>
      <c r="D22" s="38"/>
      <c r="E22" s="39"/>
      <c r="F22" s="40"/>
    </row>
    <row r="23" spans="1:6" ht="12.75">
      <c r="A23" s="35">
        <f t="shared" si="1"/>
        <v>20</v>
      </c>
      <c r="B23"/>
      <c r="C23"/>
      <c r="D23" s="38"/>
      <c r="E23" s="39"/>
      <c r="F23" s="40"/>
    </row>
    <row r="24" spans="1:6" ht="12.75">
      <c r="A24" s="35">
        <f t="shared" si="1"/>
        <v>21</v>
      </c>
      <c r="B24"/>
      <c r="C24"/>
      <c r="D24" s="38"/>
      <c r="E24" s="39"/>
      <c r="F24" s="40"/>
    </row>
    <row r="25" spans="1:6" ht="12.75">
      <c r="A25" s="35">
        <f t="shared" si="1"/>
        <v>22</v>
      </c>
      <c r="B25"/>
      <c r="C25"/>
      <c r="D25" s="38"/>
      <c r="E25" s="39"/>
      <c r="F25" s="40"/>
    </row>
    <row r="26" spans="1:6" ht="12.75">
      <c r="A26" s="35">
        <f t="shared" si="1"/>
        <v>23</v>
      </c>
      <c r="B26"/>
      <c r="C26"/>
      <c r="D26" s="38"/>
      <c r="E26" s="39"/>
      <c r="F26" s="40"/>
    </row>
    <row r="27" spans="1:6" ht="12.75">
      <c r="A27" s="35">
        <f t="shared" si="1"/>
        <v>24</v>
      </c>
      <c r="B27"/>
      <c r="C27"/>
      <c r="D27" s="38"/>
      <c r="E27" s="39"/>
      <c r="F27" s="40"/>
    </row>
    <row r="28" spans="1:6" ht="12.75">
      <c r="A28" s="35">
        <f t="shared" si="1"/>
        <v>25</v>
      </c>
      <c r="B28"/>
      <c r="C28"/>
      <c r="D28" s="38"/>
      <c r="E28" s="39"/>
      <c r="F28" s="40"/>
    </row>
    <row r="29" spans="1:6" ht="12.75">
      <c r="A29" s="35">
        <f t="shared" si="1"/>
        <v>26</v>
      </c>
      <c r="B29"/>
      <c r="C29"/>
      <c r="D29" s="38"/>
      <c r="E29" s="39"/>
      <c r="F29" s="40"/>
    </row>
    <row r="30" spans="1:6" ht="12.75">
      <c r="A30" s="35">
        <f t="shared" si="1"/>
        <v>27</v>
      </c>
      <c r="B30"/>
      <c r="C30"/>
      <c r="D30" s="38"/>
      <c r="E30" s="39"/>
      <c r="F30" s="40"/>
    </row>
    <row r="31" spans="1:6" ht="12.75">
      <c r="A31" s="35">
        <f t="shared" si="1"/>
        <v>28</v>
      </c>
      <c r="B31"/>
      <c r="C31"/>
      <c r="D31" s="38"/>
      <c r="E31" s="39"/>
      <c r="F31" s="40"/>
    </row>
    <row r="32" spans="1:6" ht="12.75">
      <c r="A32" s="35">
        <f t="shared" si="1"/>
        <v>29</v>
      </c>
      <c r="B32"/>
      <c r="C32"/>
      <c r="D32" s="38"/>
      <c r="E32" s="39"/>
      <c r="F32" s="40"/>
    </row>
    <row r="33" spans="1:6" ht="12.75">
      <c r="A33" s="35">
        <f t="shared" si="1"/>
        <v>30</v>
      </c>
      <c r="B33"/>
      <c r="C33"/>
      <c r="D33" s="38"/>
      <c r="E33" s="39"/>
      <c r="F33" s="40"/>
    </row>
    <row r="34" spans="1:6" ht="12.75">
      <c r="A34" s="35">
        <f t="shared" si="1"/>
        <v>31</v>
      </c>
      <c r="B34"/>
      <c r="C34"/>
      <c r="D34" s="38"/>
      <c r="E34" s="39"/>
      <c r="F34" s="40"/>
    </row>
    <row r="35" spans="1:6" ht="12.75">
      <c r="A35" s="35">
        <f t="shared" si="1"/>
        <v>32</v>
      </c>
      <c r="B35"/>
      <c r="C35"/>
      <c r="D35" s="38"/>
      <c r="E35" s="39"/>
      <c r="F35" s="40"/>
    </row>
    <row r="36" spans="1:6" ht="12.75">
      <c r="A36" s="35">
        <f t="shared" si="1"/>
        <v>33</v>
      </c>
      <c r="B36"/>
      <c r="C36"/>
      <c r="D36" s="38"/>
      <c r="E36" s="39"/>
      <c r="F36" s="40"/>
    </row>
    <row r="37" spans="1:6" ht="12.75">
      <c r="A37" s="35">
        <f t="shared" si="1"/>
        <v>34</v>
      </c>
      <c r="B37"/>
      <c r="C37"/>
      <c r="D37" s="38"/>
      <c r="E37" s="39"/>
      <c r="F37" s="40"/>
    </row>
    <row r="38" spans="1:6" ht="12.75">
      <c r="A38" s="35">
        <f t="shared" si="1"/>
        <v>35</v>
      </c>
      <c r="B38"/>
      <c r="C38"/>
      <c r="D38" s="38"/>
      <c r="E38" s="39"/>
      <c r="F38" s="40"/>
    </row>
    <row r="39" spans="1:6" ht="12.75">
      <c r="A39" s="35">
        <f t="shared" si="1"/>
        <v>36</v>
      </c>
      <c r="B39"/>
      <c r="C39"/>
      <c r="D39" s="38"/>
      <c r="E39" s="39"/>
      <c r="F39" s="40"/>
    </row>
    <row r="40" spans="1:6" ht="12.75">
      <c r="A40" s="35">
        <f t="shared" si="1"/>
        <v>37</v>
      </c>
      <c r="B40"/>
      <c r="C40"/>
      <c r="D40" s="38"/>
      <c r="E40" s="39"/>
      <c r="F40" s="40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8" width="9.421875" style="0" customWidth="1"/>
    <col min="9" max="9" width="10.281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13</v>
      </c>
      <c r="B2" s="2"/>
      <c r="C2" s="2"/>
      <c r="D2" s="2"/>
      <c r="F2" s="3"/>
      <c r="H2" s="2"/>
      <c r="J2" s="2"/>
      <c r="K2" s="2"/>
    </row>
    <row r="3" spans="1:10" ht="12.75">
      <c r="A3" s="2" t="s">
        <v>34</v>
      </c>
      <c r="B3" s="2"/>
      <c r="J3" s="2"/>
    </row>
    <row r="4" spans="1:9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 t="s">
        <v>5</v>
      </c>
      <c r="H4" s="2" t="s">
        <v>6</v>
      </c>
      <c r="I4" s="2"/>
    </row>
    <row r="5" spans="1:9" ht="12.75">
      <c r="A5">
        <f aca="true" t="shared" si="0" ref="A5:A36">IF(G4=G5,A4,ROW()-4)</f>
        <v>1</v>
      </c>
      <c r="B5" s="6"/>
      <c r="C5" s="6"/>
      <c r="D5" s="6"/>
      <c r="E5" s="30"/>
      <c r="F5" s="30"/>
      <c r="G5" s="30">
        <f aca="true" t="shared" si="1" ref="G5:G36">IF(MIN(E5:F5)&gt;0,MIN(E5:F5),IF(COUNTBLANK(E5:F5)=2,"","DNF"))</f>
      </c>
      <c r="H5" s="8"/>
      <c r="I5" s="9"/>
    </row>
    <row r="6" spans="1:9" ht="12.75">
      <c r="A6">
        <f t="shared" si="0"/>
        <v>1</v>
      </c>
      <c r="B6" s="6"/>
      <c r="E6" s="7"/>
      <c r="F6" s="7"/>
      <c r="G6" s="30">
        <f t="shared" si="1"/>
      </c>
      <c r="H6" s="8"/>
      <c r="I6" s="9"/>
    </row>
    <row r="7" spans="1:9" ht="12.75">
      <c r="A7">
        <f t="shared" si="0"/>
        <v>1</v>
      </c>
      <c r="B7" s="6"/>
      <c r="E7" s="7"/>
      <c r="F7" s="7"/>
      <c r="G7" s="30">
        <f t="shared" si="1"/>
      </c>
      <c r="H7" s="8"/>
      <c r="I7" s="9"/>
    </row>
    <row r="8" spans="1:9" ht="12.75">
      <c r="A8">
        <f t="shared" si="0"/>
        <v>1</v>
      </c>
      <c r="B8" s="6"/>
      <c r="E8" s="7"/>
      <c r="F8" s="7"/>
      <c r="G8" s="30">
        <f t="shared" si="1"/>
      </c>
      <c r="H8" s="8"/>
      <c r="I8" s="9"/>
    </row>
    <row r="9" spans="1:9" ht="12.75">
      <c r="A9">
        <f t="shared" si="0"/>
        <v>1</v>
      </c>
      <c r="B9" s="6"/>
      <c r="E9" s="7"/>
      <c r="F9" s="7"/>
      <c r="G9" s="30">
        <f t="shared" si="1"/>
      </c>
      <c r="H9" s="8"/>
      <c r="I9" s="9"/>
    </row>
    <row r="10" spans="1:9" ht="12.75">
      <c r="A10">
        <f t="shared" si="0"/>
        <v>1</v>
      </c>
      <c r="B10" s="6"/>
      <c r="E10" s="7"/>
      <c r="F10" s="7"/>
      <c r="G10" s="30">
        <f t="shared" si="1"/>
      </c>
      <c r="H10" s="8"/>
      <c r="I10" s="9"/>
    </row>
    <row r="11" spans="1:9" ht="12.75">
      <c r="A11">
        <f t="shared" si="0"/>
        <v>1</v>
      </c>
      <c r="B11" s="6"/>
      <c r="E11" s="7"/>
      <c r="F11" s="7"/>
      <c r="G11" s="30">
        <f t="shared" si="1"/>
      </c>
      <c r="H11" s="8"/>
      <c r="I11" s="9"/>
    </row>
    <row r="12" spans="1:9" ht="12.75">
      <c r="A12">
        <f t="shared" si="0"/>
        <v>1</v>
      </c>
      <c r="B12" s="6"/>
      <c r="E12" s="7"/>
      <c r="F12" s="7"/>
      <c r="G12" s="30">
        <f t="shared" si="1"/>
      </c>
      <c r="H12" s="8"/>
      <c r="I12" s="9"/>
    </row>
    <row r="13" spans="1:9" ht="12.75">
      <c r="A13">
        <f t="shared" si="0"/>
        <v>1</v>
      </c>
      <c r="B13" s="6"/>
      <c r="C13" s="6"/>
      <c r="D13" s="6"/>
      <c r="E13" s="7"/>
      <c r="F13" s="7"/>
      <c r="G13" s="30">
        <f t="shared" si="1"/>
      </c>
      <c r="H13" s="8"/>
      <c r="I13" s="9"/>
    </row>
    <row r="14" spans="1:9" ht="12.75">
      <c r="A14">
        <f t="shared" si="0"/>
        <v>1</v>
      </c>
      <c r="B14" s="6"/>
      <c r="E14" s="7"/>
      <c r="F14" s="7"/>
      <c r="G14" s="30">
        <f t="shared" si="1"/>
      </c>
      <c r="H14" s="8"/>
      <c r="I14" s="9"/>
    </row>
    <row r="15" spans="1:9" ht="12.75">
      <c r="A15">
        <f t="shared" si="0"/>
        <v>1</v>
      </c>
      <c r="B15" s="6"/>
      <c r="C15" s="6"/>
      <c r="D15" s="6"/>
      <c r="E15" s="7"/>
      <c r="F15" s="7"/>
      <c r="G15" s="30">
        <f t="shared" si="1"/>
      </c>
      <c r="H15" s="8"/>
      <c r="I15" s="9"/>
    </row>
    <row r="16" spans="1:9" ht="12.75">
      <c r="A16">
        <f t="shared" si="0"/>
        <v>1</v>
      </c>
      <c r="B16" s="6"/>
      <c r="E16" s="7"/>
      <c r="F16" s="7"/>
      <c r="G16" s="30">
        <f t="shared" si="1"/>
      </c>
      <c r="H16" s="8"/>
      <c r="I16" s="9"/>
    </row>
    <row r="17" spans="1:9" ht="12.75">
      <c r="A17">
        <f t="shared" si="0"/>
        <v>1</v>
      </c>
      <c r="B17" s="6"/>
      <c r="C17" s="6"/>
      <c r="D17" s="6"/>
      <c r="E17" s="7"/>
      <c r="F17" s="7"/>
      <c r="G17" s="30">
        <f t="shared" si="1"/>
      </c>
      <c r="H17" s="8"/>
      <c r="I17" s="9"/>
    </row>
    <row r="18" spans="1:9" ht="12.75">
      <c r="A18">
        <f t="shared" si="0"/>
        <v>1</v>
      </c>
      <c r="B18" s="6"/>
      <c r="E18" s="7"/>
      <c r="F18" s="7"/>
      <c r="G18" s="30">
        <f t="shared" si="1"/>
      </c>
      <c r="H18" s="8"/>
      <c r="I18" s="9"/>
    </row>
    <row r="19" spans="1:9" ht="12.75">
      <c r="A19">
        <f t="shared" si="0"/>
        <v>1</v>
      </c>
      <c r="B19" s="6"/>
      <c r="E19" s="7"/>
      <c r="F19" s="7"/>
      <c r="G19" s="30">
        <f t="shared" si="1"/>
      </c>
      <c r="H19" s="8"/>
      <c r="I19" s="9"/>
    </row>
    <row r="20" spans="1:9" ht="12.75">
      <c r="A20">
        <f t="shared" si="0"/>
        <v>1</v>
      </c>
      <c r="E20" s="7"/>
      <c r="F20" s="7"/>
      <c r="G20" s="30">
        <f t="shared" si="1"/>
      </c>
      <c r="H20" s="8"/>
      <c r="I20" s="9"/>
    </row>
    <row r="21" spans="1:9" ht="12.75">
      <c r="A21">
        <f t="shared" si="0"/>
        <v>1</v>
      </c>
      <c r="E21" s="7"/>
      <c r="F21" s="7"/>
      <c r="G21" s="30">
        <f t="shared" si="1"/>
      </c>
      <c r="H21" s="8"/>
      <c r="I21" s="9"/>
    </row>
    <row r="22" spans="1:9" ht="12.75">
      <c r="A22">
        <f t="shared" si="0"/>
        <v>1</v>
      </c>
      <c r="E22" s="7"/>
      <c r="F22" s="7"/>
      <c r="G22" s="30">
        <f t="shared" si="1"/>
      </c>
      <c r="H22" s="8"/>
      <c r="I22" s="9"/>
    </row>
    <row r="23" spans="1:9" ht="12.75">
      <c r="A23">
        <f t="shared" si="0"/>
        <v>1</v>
      </c>
      <c r="E23" s="7"/>
      <c r="F23" s="7"/>
      <c r="G23" s="30">
        <f t="shared" si="1"/>
      </c>
      <c r="H23" s="8"/>
      <c r="I23" s="9"/>
    </row>
    <row r="24" spans="1:9" ht="12.75">
      <c r="A24">
        <f t="shared" si="0"/>
        <v>1</v>
      </c>
      <c r="E24" s="7"/>
      <c r="F24" s="7"/>
      <c r="G24" s="30">
        <f t="shared" si="1"/>
      </c>
      <c r="H24" s="8"/>
      <c r="I24" s="9"/>
    </row>
    <row r="25" spans="1:9" ht="12.75">
      <c r="A25">
        <f t="shared" si="0"/>
        <v>1</v>
      </c>
      <c r="E25" s="7"/>
      <c r="F25" s="7"/>
      <c r="G25" s="30">
        <f t="shared" si="1"/>
      </c>
      <c r="H25" s="8"/>
      <c r="I25" s="9"/>
    </row>
    <row r="26" spans="1:9" ht="12.75">
      <c r="A26">
        <f t="shared" si="0"/>
        <v>1</v>
      </c>
      <c r="E26" s="7"/>
      <c r="F26" s="7"/>
      <c r="G26" s="30">
        <f t="shared" si="1"/>
      </c>
      <c r="H26" s="8"/>
      <c r="I26" s="9"/>
    </row>
    <row r="27" spans="1:9" ht="12.75">
      <c r="A27">
        <f t="shared" si="0"/>
        <v>1</v>
      </c>
      <c r="E27" s="7"/>
      <c r="F27" s="7"/>
      <c r="G27" s="30">
        <f t="shared" si="1"/>
      </c>
      <c r="H27" s="8"/>
      <c r="I27" s="9"/>
    </row>
    <row r="28" spans="1:9" ht="12.75">
      <c r="A28">
        <f t="shared" si="0"/>
        <v>1</v>
      </c>
      <c r="E28" s="7"/>
      <c r="F28" s="7"/>
      <c r="G28" s="30">
        <f t="shared" si="1"/>
      </c>
      <c r="H28" s="8"/>
      <c r="I28" s="9"/>
    </row>
    <row r="29" spans="1:9" ht="12.75">
      <c r="A29">
        <f t="shared" si="0"/>
        <v>1</v>
      </c>
      <c r="E29" s="7"/>
      <c r="F29" s="7"/>
      <c r="G29" s="30">
        <f t="shared" si="1"/>
      </c>
      <c r="H29" s="8"/>
      <c r="I29" s="9"/>
    </row>
    <row r="30" spans="1:9" ht="12.75">
      <c r="A30">
        <f t="shared" si="0"/>
        <v>1</v>
      </c>
      <c r="E30" s="7"/>
      <c r="F30" s="7"/>
      <c r="G30" s="30">
        <f t="shared" si="1"/>
      </c>
      <c r="H30" s="8"/>
      <c r="I30" s="9"/>
    </row>
    <row r="31" spans="1:9" ht="12.75">
      <c r="A31">
        <f t="shared" si="0"/>
        <v>1</v>
      </c>
      <c r="E31" s="7"/>
      <c r="F31" s="7"/>
      <c r="G31" s="30">
        <f t="shared" si="1"/>
      </c>
      <c r="H31" s="8"/>
      <c r="I31" s="9"/>
    </row>
    <row r="32" spans="1:9" ht="12.75">
      <c r="A32">
        <f t="shared" si="0"/>
        <v>1</v>
      </c>
      <c r="E32" s="7"/>
      <c r="F32" s="7"/>
      <c r="G32" s="30">
        <f t="shared" si="1"/>
      </c>
      <c r="H32" s="8"/>
      <c r="I32" s="9"/>
    </row>
    <row r="33" spans="1:9" ht="12.75">
      <c r="A33">
        <f t="shared" si="0"/>
        <v>1</v>
      </c>
      <c r="E33" s="7"/>
      <c r="F33" s="7"/>
      <c r="G33" s="30">
        <f t="shared" si="1"/>
      </c>
      <c r="H33" s="8"/>
      <c r="I33" s="9"/>
    </row>
    <row r="34" spans="1:9" ht="12.75">
      <c r="A34">
        <f t="shared" si="0"/>
        <v>1</v>
      </c>
      <c r="E34" s="7"/>
      <c r="F34" s="7"/>
      <c r="G34" s="30">
        <f t="shared" si="1"/>
      </c>
      <c r="H34" s="8"/>
      <c r="I34" s="9"/>
    </row>
    <row r="35" spans="1:9" ht="12.75">
      <c r="A35">
        <f t="shared" si="0"/>
        <v>1</v>
      </c>
      <c r="E35" s="7"/>
      <c r="F35" s="7"/>
      <c r="G35" s="30">
        <f t="shared" si="1"/>
      </c>
      <c r="H35" s="8"/>
      <c r="I35" s="9"/>
    </row>
    <row r="36" spans="1:9" ht="12.75">
      <c r="A36">
        <f t="shared" si="0"/>
        <v>1</v>
      </c>
      <c r="E36" s="7"/>
      <c r="F36" s="7"/>
      <c r="G36" s="30">
        <f t="shared" si="1"/>
      </c>
      <c r="H36" s="8"/>
      <c r="I36" s="9"/>
    </row>
    <row r="37" spans="5:8" ht="12.75">
      <c r="E37" s="7"/>
      <c r="F37" s="7"/>
      <c r="G37" s="7"/>
      <c r="H37" s="7"/>
    </row>
    <row r="38" spans="5:8" ht="12.75">
      <c r="E38" s="7"/>
      <c r="F38" s="7"/>
      <c r="G38" s="7"/>
      <c r="H38" s="7"/>
    </row>
    <row r="39" spans="5:8" ht="12.75">
      <c r="E39" s="7"/>
      <c r="F39" s="7"/>
      <c r="G39" s="7"/>
      <c r="H39" s="7"/>
    </row>
    <row r="40" spans="5:8" ht="12.75">
      <c r="E40" s="7"/>
      <c r="F40" s="7"/>
      <c r="G40" s="7"/>
      <c r="H40" s="7"/>
    </row>
    <row r="41" spans="5:8" ht="12.75">
      <c r="E41" s="7"/>
      <c r="F41" s="7"/>
      <c r="G41" s="7"/>
      <c r="H41" s="7"/>
    </row>
    <row r="42" spans="5:8" ht="12.75">
      <c r="E42" s="7"/>
      <c r="F42" s="7"/>
      <c r="G42" s="7"/>
      <c r="H42" s="7"/>
    </row>
    <row r="43" spans="5:8" ht="12.75">
      <c r="E43" s="7"/>
      <c r="F43" s="7"/>
      <c r="G43" s="7"/>
      <c r="H43" s="7"/>
    </row>
    <row r="44" spans="5:8" ht="12.75">
      <c r="E44" s="7"/>
      <c r="F44" s="7"/>
      <c r="G44" s="7"/>
      <c r="H44" s="7"/>
    </row>
    <row r="45" spans="5:8" ht="12.75">
      <c r="E45" s="7"/>
      <c r="F45" s="7"/>
      <c r="G45" s="7"/>
      <c r="H45" s="7"/>
    </row>
    <row r="46" spans="5:8" ht="12.75">
      <c r="E46" s="7"/>
      <c r="F46" s="7"/>
      <c r="G46" s="7"/>
      <c r="H46" s="7"/>
    </row>
    <row r="47" spans="5:8" ht="12.75">
      <c r="E47" s="7"/>
      <c r="F47" s="7"/>
      <c r="G47" s="7"/>
      <c r="H47" s="7"/>
    </row>
    <row r="48" spans="5:8" ht="12.75">
      <c r="E48" s="7"/>
      <c r="F48" s="7"/>
      <c r="G48" s="7"/>
      <c r="H48" s="7"/>
    </row>
    <row r="49" spans="5:8" ht="12.75">
      <c r="E49" s="7"/>
      <c r="F49" s="7"/>
      <c r="G49" s="7"/>
      <c r="H49" s="7"/>
    </row>
    <row r="50" spans="5:8" ht="12.75">
      <c r="E50" s="7"/>
      <c r="F50" s="7"/>
      <c r="G50" s="7"/>
      <c r="H50" s="7"/>
    </row>
    <row r="51" spans="5:8" ht="12.75">
      <c r="E51" s="7"/>
      <c r="F51" s="7"/>
      <c r="G51" s="7"/>
      <c r="H51" s="7"/>
    </row>
    <row r="52" spans="5:8" ht="12.75">
      <c r="E52" s="7"/>
      <c r="F52" s="7"/>
      <c r="G52" s="7"/>
      <c r="H52" s="7"/>
    </row>
    <row r="53" spans="5:8" ht="12.75">
      <c r="E53" s="7"/>
      <c r="F53" s="7"/>
      <c r="G53" s="7"/>
      <c r="H53" s="7"/>
    </row>
    <row r="54" spans="5:8" ht="12.75">
      <c r="E54" s="7"/>
      <c r="F54" s="7"/>
      <c r="G54" s="7"/>
      <c r="H54" s="7"/>
    </row>
    <row r="55" spans="5:8" ht="12.75">
      <c r="E55" s="7"/>
      <c r="F55" s="7"/>
      <c r="G55" s="7"/>
      <c r="H55" s="7"/>
    </row>
    <row r="56" spans="5:8" ht="12.75">
      <c r="E56" s="7"/>
      <c r="F56" s="7"/>
      <c r="G56" s="7"/>
      <c r="H56" s="7"/>
    </row>
    <row r="57" spans="5:8" ht="12.75">
      <c r="E57" s="7"/>
      <c r="F57" s="7"/>
      <c r="G57" s="7"/>
      <c r="H57" s="7"/>
    </row>
    <row r="58" spans="5:8" ht="12.75">
      <c r="E58" s="7"/>
      <c r="F58" s="7"/>
      <c r="G58" s="7"/>
      <c r="H58" s="7"/>
    </row>
    <row r="59" spans="5:8" ht="12.75">
      <c r="E59" s="7"/>
      <c r="F59" s="7"/>
      <c r="G59" s="7"/>
      <c r="H59" s="7"/>
    </row>
    <row r="60" spans="5:8" ht="12.75">
      <c r="E60" s="7"/>
      <c r="F60" s="7"/>
      <c r="G60" s="7"/>
      <c r="H60" s="7"/>
    </row>
    <row r="61" spans="5:8" ht="12.75">
      <c r="E61" s="7"/>
      <c r="F61" s="7"/>
      <c r="G61" s="7"/>
      <c r="H61" s="7"/>
    </row>
    <row r="62" spans="5:8" ht="12.75">
      <c r="E62" s="7"/>
      <c r="F62" s="7"/>
      <c r="G62" s="7"/>
      <c r="H62" s="7"/>
    </row>
    <row r="63" spans="5:8" ht="12.75">
      <c r="E63" s="7"/>
      <c r="F63" s="7"/>
      <c r="G63" s="7"/>
      <c r="H63" s="7"/>
    </row>
    <row r="64" spans="5:8" ht="12.75">
      <c r="E64" s="7"/>
      <c r="F64" s="7"/>
      <c r="G64" s="7"/>
      <c r="H64" s="7"/>
    </row>
    <row r="65" spans="5:8" ht="12.75">
      <c r="E65" s="7"/>
      <c r="F65" s="7"/>
      <c r="G65" s="7"/>
      <c r="H65" s="7"/>
    </row>
    <row r="66" spans="5:8" ht="12.75">
      <c r="E66" s="7"/>
      <c r="F66" s="7"/>
      <c r="G66" s="7"/>
      <c r="H66" s="7"/>
    </row>
    <row r="67" spans="5:8" ht="12.75">
      <c r="E67" s="7"/>
      <c r="F67" s="7"/>
      <c r="G67" s="7"/>
      <c r="H67" s="7"/>
    </row>
    <row r="68" spans="5:8" ht="12.75">
      <c r="E68" s="7"/>
      <c r="F68" s="7"/>
      <c r="G68" s="7"/>
      <c r="H68" s="7"/>
    </row>
    <row r="69" spans="5:8" ht="12.75">
      <c r="E69" s="7"/>
      <c r="F69" s="7"/>
      <c r="G69" s="7"/>
      <c r="H69" s="7"/>
    </row>
    <row r="70" spans="5:8" ht="12.75">
      <c r="E70" s="7"/>
      <c r="F70" s="7"/>
      <c r="G70" s="7"/>
      <c r="H70" s="7"/>
    </row>
    <row r="71" spans="5:8" ht="12.75">
      <c r="E71" s="7"/>
      <c r="F71" s="7"/>
      <c r="G71" s="7"/>
      <c r="H71" s="7"/>
    </row>
    <row r="72" spans="5:8" ht="12.75">
      <c r="E72" s="7"/>
      <c r="F72" s="7"/>
      <c r="G72" s="7"/>
      <c r="H72" s="7"/>
    </row>
    <row r="73" spans="5:8" ht="12.75">
      <c r="E73" s="7"/>
      <c r="F73" s="7"/>
      <c r="G73" s="7"/>
      <c r="H73" s="7"/>
    </row>
    <row r="74" spans="5:8" ht="12.75">
      <c r="E74" s="7"/>
      <c r="F74" s="7"/>
      <c r="G74" s="7"/>
      <c r="H74" s="7"/>
    </row>
    <row r="75" spans="5:8" ht="12.75">
      <c r="E75" s="7"/>
      <c r="F75" s="7"/>
      <c r="G75" s="7"/>
      <c r="H75" s="7"/>
    </row>
    <row r="76" spans="5:8" ht="12.75">
      <c r="E76" s="7"/>
      <c r="F76" s="7"/>
      <c r="G76" s="7"/>
      <c r="H76" s="7"/>
    </row>
    <row r="77" spans="5:8" ht="12.75">
      <c r="E77" s="7"/>
      <c r="F77" s="7"/>
      <c r="G77" s="7"/>
      <c r="H77" s="7"/>
    </row>
    <row r="78" spans="5:8" ht="12.75">
      <c r="E78" s="7"/>
      <c r="F78" s="7"/>
      <c r="G78" s="7"/>
      <c r="H78" s="7"/>
    </row>
    <row r="79" spans="5:8" ht="12.75">
      <c r="E79" s="7"/>
      <c r="F79" s="7"/>
      <c r="G79" s="7"/>
      <c r="H79" s="7"/>
    </row>
    <row r="80" spans="5:8" ht="12.75">
      <c r="E80" s="7"/>
      <c r="F80" s="7"/>
      <c r="G80" s="7"/>
      <c r="H80" s="7"/>
    </row>
    <row r="81" spans="5:8" ht="12.75">
      <c r="E81" s="7"/>
      <c r="F81" s="7"/>
      <c r="G81" s="7"/>
      <c r="H81" s="7"/>
    </row>
    <row r="82" spans="5:8" ht="12.75">
      <c r="E82" s="7"/>
      <c r="F82" s="7"/>
      <c r="G82" s="7"/>
      <c r="H82" s="7"/>
    </row>
    <row r="83" spans="5:8" ht="12.75">
      <c r="E83" s="7"/>
      <c r="F83" s="7"/>
      <c r="G83" s="7"/>
      <c r="H83" s="7"/>
    </row>
    <row r="84" spans="5:8" ht="12.75">
      <c r="E84" s="7"/>
      <c r="F84" s="7"/>
      <c r="G84" s="7"/>
      <c r="H84" s="7"/>
    </row>
    <row r="85" spans="5:8" ht="12.75">
      <c r="E85" s="7"/>
      <c r="F85" s="7"/>
      <c r="G85" s="7"/>
      <c r="H85" s="7"/>
    </row>
    <row r="86" spans="5:8" ht="12.75">
      <c r="E86" s="7"/>
      <c r="F86" s="7"/>
      <c r="G86" s="7"/>
      <c r="H86" s="7"/>
    </row>
    <row r="87" spans="5:8" ht="12.75">
      <c r="E87" s="7"/>
      <c r="F87" s="7"/>
      <c r="G87" s="7"/>
      <c r="H87" s="7"/>
    </row>
    <row r="88" spans="5:8" ht="12.75">
      <c r="E88" s="7"/>
      <c r="F88" s="7"/>
      <c r="G88" s="7"/>
      <c r="H88" s="7"/>
    </row>
    <row r="89" spans="5:8" ht="12.75">
      <c r="E89" s="7"/>
      <c r="F89" s="7"/>
      <c r="G89" s="7"/>
      <c r="H89" s="7"/>
    </row>
    <row r="90" spans="5:8" ht="12.75">
      <c r="E90" s="7"/>
      <c r="F90" s="7"/>
      <c r="G90" s="7"/>
      <c r="H90" s="7"/>
    </row>
    <row r="91" spans="5:8" ht="12.75">
      <c r="E91" s="7"/>
      <c r="F91" s="7"/>
      <c r="G91" s="7"/>
      <c r="H91" s="7"/>
    </row>
    <row r="92" spans="5:8" ht="12.75">
      <c r="E92" s="7"/>
      <c r="F92" s="7"/>
      <c r="G92" s="7"/>
      <c r="H92" s="7"/>
    </row>
    <row r="93" spans="5:8" ht="12.75">
      <c r="E93" s="7"/>
      <c r="F93" s="7"/>
      <c r="G93" s="7"/>
      <c r="H93" s="7"/>
    </row>
    <row r="94" spans="5:8" ht="12.75">
      <c r="E94" s="7"/>
      <c r="F94" s="7"/>
      <c r="G94" s="7"/>
      <c r="H94" s="7"/>
    </row>
    <row r="95" spans="5:8" ht="12.75">
      <c r="E95" s="7"/>
      <c r="F95" s="7"/>
      <c r="G95" s="7"/>
      <c r="H95" s="7"/>
    </row>
    <row r="96" spans="5:8" ht="12.75">
      <c r="E96" s="7"/>
      <c r="F96" s="7"/>
      <c r="G96" s="7"/>
      <c r="H96" s="7"/>
    </row>
    <row r="97" spans="5:8" ht="12.75">
      <c r="E97" s="7"/>
      <c r="F97" s="7"/>
      <c r="G97" s="7"/>
      <c r="H97" s="7"/>
    </row>
    <row r="98" spans="5:8" ht="12.75">
      <c r="E98" s="7"/>
      <c r="F98" s="7"/>
      <c r="G98" s="7"/>
      <c r="H98" s="7"/>
    </row>
    <row r="99" spans="5:8" ht="12.75">
      <c r="E99" s="7"/>
      <c r="F99" s="7"/>
      <c r="G99" s="7"/>
      <c r="H99" s="7"/>
    </row>
    <row r="100" spans="5:8" ht="12.75">
      <c r="E100" s="7"/>
      <c r="F100" s="7"/>
      <c r="G100" s="7"/>
      <c r="H100" s="7"/>
    </row>
    <row r="101" spans="5:8" ht="12.75">
      <c r="E101" s="7"/>
      <c r="F101" s="7"/>
      <c r="G101" s="7"/>
      <c r="H101" s="7"/>
    </row>
    <row r="102" spans="5:8" ht="12.75">
      <c r="E102" s="7"/>
      <c r="F102" s="7"/>
      <c r="G102" s="7"/>
      <c r="H10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8" width="9.421875" style="0" customWidth="1"/>
    <col min="9" max="9" width="10.281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13</v>
      </c>
      <c r="B2" s="2"/>
      <c r="C2" s="2"/>
      <c r="D2" s="2"/>
      <c r="F2" s="3"/>
      <c r="H2" s="2"/>
      <c r="J2" s="2"/>
      <c r="K2" s="2"/>
    </row>
    <row r="3" spans="1:10" ht="12.75">
      <c r="A3" s="2" t="s">
        <v>12</v>
      </c>
      <c r="B3" s="2"/>
      <c r="J3" s="2"/>
    </row>
    <row r="4" spans="1:9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 t="s">
        <v>5</v>
      </c>
      <c r="H4" s="2" t="s">
        <v>6</v>
      </c>
      <c r="I4" s="2"/>
    </row>
    <row r="5" spans="1:9" ht="12.75">
      <c r="A5">
        <f aca="true" t="shared" si="0" ref="A5:A36">IF(G4=G5,A4,ROW()-4)</f>
        <v>1</v>
      </c>
      <c r="B5" s="6"/>
      <c r="C5" s="6"/>
      <c r="D5" s="6"/>
      <c r="E5" s="46"/>
      <c r="F5" s="46"/>
      <c r="G5" s="46">
        <f aca="true" t="shared" si="1" ref="G5:G36">IF(MIN(E5:F5)&gt;0,MIN(E5:F5),IF(COUNTBLANK(E5:F5)=2,"","DNF"))</f>
      </c>
      <c r="H5" s="8"/>
      <c r="I5" s="9"/>
    </row>
    <row r="6" spans="1:9" ht="12.75">
      <c r="A6">
        <f t="shared" si="0"/>
        <v>1</v>
      </c>
      <c r="B6" s="6"/>
      <c r="E6" s="47"/>
      <c r="F6" s="47"/>
      <c r="G6" s="46">
        <f t="shared" si="1"/>
      </c>
      <c r="H6" s="8"/>
      <c r="I6" s="9"/>
    </row>
    <row r="7" spans="1:9" ht="12.75">
      <c r="A7">
        <f t="shared" si="0"/>
        <v>1</v>
      </c>
      <c r="B7" s="6"/>
      <c r="E7" s="47"/>
      <c r="F7" s="47"/>
      <c r="G7" s="46">
        <f t="shared" si="1"/>
      </c>
      <c r="H7" s="8"/>
      <c r="I7" s="9"/>
    </row>
    <row r="8" spans="1:9" ht="12.75">
      <c r="A8">
        <f t="shared" si="0"/>
        <v>1</v>
      </c>
      <c r="B8" s="6"/>
      <c r="E8" s="47"/>
      <c r="F8" s="47"/>
      <c r="G8" s="46">
        <f t="shared" si="1"/>
      </c>
      <c r="H8" s="8"/>
      <c r="I8" s="9"/>
    </row>
    <row r="9" spans="1:9" ht="12.75">
      <c r="A9">
        <f t="shared" si="0"/>
        <v>1</v>
      </c>
      <c r="B9" s="6"/>
      <c r="E9" s="47"/>
      <c r="F9" s="47"/>
      <c r="G9" s="46">
        <f t="shared" si="1"/>
      </c>
      <c r="H9" s="8"/>
      <c r="I9" s="9"/>
    </row>
    <row r="10" spans="1:9" ht="12.75">
      <c r="A10">
        <f t="shared" si="0"/>
        <v>1</v>
      </c>
      <c r="B10" s="6"/>
      <c r="E10" s="47"/>
      <c r="F10" s="47"/>
      <c r="G10" s="46">
        <f t="shared" si="1"/>
      </c>
      <c r="H10" s="8"/>
      <c r="I10" s="9"/>
    </row>
    <row r="11" spans="1:9" ht="12.75">
      <c r="A11">
        <f t="shared" si="0"/>
        <v>1</v>
      </c>
      <c r="B11" s="6"/>
      <c r="E11" s="47"/>
      <c r="F11" s="47"/>
      <c r="G11" s="46">
        <f t="shared" si="1"/>
      </c>
      <c r="H11" s="8"/>
      <c r="I11" s="9"/>
    </row>
    <row r="12" spans="1:9" ht="12.75">
      <c r="A12">
        <f t="shared" si="0"/>
        <v>1</v>
      </c>
      <c r="B12" s="6"/>
      <c r="E12" s="47"/>
      <c r="F12" s="47"/>
      <c r="G12" s="46">
        <f t="shared" si="1"/>
      </c>
      <c r="H12" s="8"/>
      <c r="I12" s="9"/>
    </row>
    <row r="13" spans="1:9" ht="12.75">
      <c r="A13">
        <f t="shared" si="0"/>
        <v>1</v>
      </c>
      <c r="B13" s="6"/>
      <c r="C13" s="6"/>
      <c r="D13" s="6"/>
      <c r="E13" s="47"/>
      <c r="F13" s="47"/>
      <c r="G13" s="46">
        <f t="shared" si="1"/>
      </c>
      <c r="H13" s="8"/>
      <c r="I13" s="9"/>
    </row>
    <row r="14" spans="1:9" ht="12.75">
      <c r="A14">
        <f t="shared" si="0"/>
        <v>1</v>
      </c>
      <c r="B14" s="6"/>
      <c r="E14" s="47"/>
      <c r="F14" s="47"/>
      <c r="G14" s="46">
        <f t="shared" si="1"/>
      </c>
      <c r="H14" s="8"/>
      <c r="I14" s="9"/>
    </row>
    <row r="15" spans="1:9" ht="12.75">
      <c r="A15">
        <f t="shared" si="0"/>
        <v>1</v>
      </c>
      <c r="B15" s="6"/>
      <c r="C15" s="6"/>
      <c r="D15" s="6"/>
      <c r="E15" s="47"/>
      <c r="F15" s="47"/>
      <c r="G15" s="46">
        <f t="shared" si="1"/>
      </c>
      <c r="H15" s="8"/>
      <c r="I15" s="9"/>
    </row>
    <row r="16" spans="1:9" ht="12.75">
      <c r="A16">
        <f t="shared" si="0"/>
        <v>1</v>
      </c>
      <c r="B16" s="6"/>
      <c r="E16" s="47"/>
      <c r="F16" s="47"/>
      <c r="G16" s="46">
        <f t="shared" si="1"/>
      </c>
      <c r="H16" s="8"/>
      <c r="I16" s="9"/>
    </row>
    <row r="17" spans="1:9" ht="12.75">
      <c r="A17">
        <f t="shared" si="0"/>
        <v>1</v>
      </c>
      <c r="B17" s="6"/>
      <c r="C17" s="6"/>
      <c r="D17" s="6"/>
      <c r="E17" s="47"/>
      <c r="F17" s="47"/>
      <c r="G17" s="46">
        <f t="shared" si="1"/>
      </c>
      <c r="H17" s="8"/>
      <c r="I17" s="9"/>
    </row>
    <row r="18" spans="1:9" ht="12.75">
      <c r="A18">
        <f t="shared" si="0"/>
        <v>1</v>
      </c>
      <c r="B18" s="6"/>
      <c r="E18" s="47"/>
      <c r="F18" s="47"/>
      <c r="G18" s="46">
        <f t="shared" si="1"/>
      </c>
      <c r="H18" s="8"/>
      <c r="I18" s="9"/>
    </row>
    <row r="19" spans="1:9" ht="12.75">
      <c r="A19">
        <f t="shared" si="0"/>
        <v>1</v>
      </c>
      <c r="B19" s="6"/>
      <c r="E19" s="47"/>
      <c r="F19" s="47"/>
      <c r="G19" s="46">
        <f t="shared" si="1"/>
      </c>
      <c r="H19" s="8"/>
      <c r="I19" s="9"/>
    </row>
    <row r="20" spans="1:9" ht="12.75">
      <c r="A20">
        <f t="shared" si="0"/>
        <v>1</v>
      </c>
      <c r="E20" s="47"/>
      <c r="F20" s="47"/>
      <c r="G20" s="46">
        <f t="shared" si="1"/>
      </c>
      <c r="H20" s="8"/>
      <c r="I20" s="9"/>
    </row>
    <row r="21" spans="1:9" ht="12.75">
      <c r="A21">
        <f t="shared" si="0"/>
        <v>1</v>
      </c>
      <c r="E21" s="47"/>
      <c r="F21" s="47"/>
      <c r="G21" s="46">
        <f t="shared" si="1"/>
      </c>
      <c r="H21" s="8"/>
      <c r="I21" s="9"/>
    </row>
    <row r="22" spans="1:9" ht="12.75">
      <c r="A22">
        <f t="shared" si="0"/>
        <v>1</v>
      </c>
      <c r="E22" s="47"/>
      <c r="F22" s="47"/>
      <c r="G22" s="46">
        <f t="shared" si="1"/>
      </c>
      <c r="H22" s="8"/>
      <c r="I22" s="9"/>
    </row>
    <row r="23" spans="1:9" ht="12.75">
      <c r="A23">
        <f t="shared" si="0"/>
        <v>1</v>
      </c>
      <c r="E23" s="47"/>
      <c r="F23" s="47"/>
      <c r="G23" s="46">
        <f t="shared" si="1"/>
      </c>
      <c r="H23" s="8"/>
      <c r="I23" s="9"/>
    </row>
    <row r="24" spans="1:9" ht="12.75">
      <c r="A24">
        <f t="shared" si="0"/>
        <v>1</v>
      </c>
      <c r="E24" s="47"/>
      <c r="F24" s="47"/>
      <c r="G24" s="46">
        <f t="shared" si="1"/>
      </c>
      <c r="H24" s="8"/>
      <c r="I24" s="9"/>
    </row>
    <row r="25" spans="1:9" ht="12.75">
      <c r="A25">
        <f t="shared" si="0"/>
        <v>1</v>
      </c>
      <c r="E25" s="47"/>
      <c r="F25" s="47"/>
      <c r="G25" s="46">
        <f t="shared" si="1"/>
      </c>
      <c r="H25" s="8"/>
      <c r="I25" s="9"/>
    </row>
    <row r="26" spans="1:9" ht="12.75">
      <c r="A26">
        <f t="shared" si="0"/>
        <v>1</v>
      </c>
      <c r="E26" s="47"/>
      <c r="F26" s="47"/>
      <c r="G26" s="46">
        <f t="shared" si="1"/>
      </c>
      <c r="H26" s="8"/>
      <c r="I26" s="9"/>
    </row>
    <row r="27" spans="1:9" ht="12.75">
      <c r="A27">
        <f t="shared" si="0"/>
        <v>1</v>
      </c>
      <c r="E27" s="47"/>
      <c r="F27" s="47"/>
      <c r="G27" s="46">
        <f t="shared" si="1"/>
      </c>
      <c r="H27" s="8"/>
      <c r="I27" s="9"/>
    </row>
    <row r="28" spans="1:9" ht="12.75">
      <c r="A28">
        <f t="shared" si="0"/>
        <v>1</v>
      </c>
      <c r="E28" s="47"/>
      <c r="F28" s="47"/>
      <c r="G28" s="46">
        <f t="shared" si="1"/>
      </c>
      <c r="H28" s="8"/>
      <c r="I28" s="9"/>
    </row>
    <row r="29" spans="1:9" ht="12.75">
      <c r="A29">
        <f t="shared" si="0"/>
        <v>1</v>
      </c>
      <c r="E29" s="47"/>
      <c r="F29" s="47"/>
      <c r="G29" s="46">
        <f t="shared" si="1"/>
      </c>
      <c r="H29" s="8"/>
      <c r="I29" s="9"/>
    </row>
    <row r="30" spans="1:9" ht="12.75">
      <c r="A30">
        <f t="shared" si="0"/>
        <v>1</v>
      </c>
      <c r="E30" s="47"/>
      <c r="F30" s="47"/>
      <c r="G30" s="46">
        <f t="shared" si="1"/>
      </c>
      <c r="H30" s="8"/>
      <c r="I30" s="9"/>
    </row>
    <row r="31" spans="1:9" ht="12.75">
      <c r="A31">
        <f t="shared" si="0"/>
        <v>1</v>
      </c>
      <c r="E31" s="47"/>
      <c r="F31" s="47"/>
      <c r="G31" s="46">
        <f t="shared" si="1"/>
      </c>
      <c r="H31" s="8"/>
      <c r="I31" s="9"/>
    </row>
    <row r="32" spans="1:9" ht="12.75">
      <c r="A32">
        <f t="shared" si="0"/>
        <v>1</v>
      </c>
      <c r="E32" s="47"/>
      <c r="F32" s="47"/>
      <c r="G32" s="46">
        <f t="shared" si="1"/>
      </c>
      <c r="H32" s="8"/>
      <c r="I32" s="9"/>
    </row>
    <row r="33" spans="1:9" ht="12.75">
      <c r="A33">
        <f t="shared" si="0"/>
        <v>1</v>
      </c>
      <c r="E33" s="47"/>
      <c r="F33" s="47"/>
      <c r="G33" s="46">
        <f t="shared" si="1"/>
      </c>
      <c r="H33" s="8"/>
      <c r="I33" s="9"/>
    </row>
    <row r="34" spans="1:9" ht="12.75">
      <c r="A34">
        <f t="shared" si="0"/>
        <v>1</v>
      </c>
      <c r="E34" s="47"/>
      <c r="F34" s="47"/>
      <c r="G34" s="46">
        <f t="shared" si="1"/>
      </c>
      <c r="H34" s="8"/>
      <c r="I34" s="9"/>
    </row>
    <row r="35" spans="1:9" ht="12.75">
      <c r="A35">
        <f t="shared" si="0"/>
        <v>1</v>
      </c>
      <c r="E35" s="47"/>
      <c r="F35" s="47"/>
      <c r="G35" s="46">
        <f t="shared" si="1"/>
      </c>
      <c r="H35" s="8"/>
      <c r="I35" s="9"/>
    </row>
    <row r="36" spans="1:9" ht="12.75">
      <c r="A36">
        <f t="shared" si="0"/>
        <v>1</v>
      </c>
      <c r="E36" s="47"/>
      <c r="F36" s="47"/>
      <c r="G36" s="46">
        <f t="shared" si="1"/>
      </c>
      <c r="H36" s="8"/>
      <c r="I36" s="9"/>
    </row>
    <row r="37" spans="5:8" ht="12.75">
      <c r="E37" s="7"/>
      <c r="F37" s="7"/>
      <c r="G37" s="7"/>
      <c r="H37" s="7"/>
    </row>
    <row r="38" spans="5:8" ht="12.75">
      <c r="E38" s="7"/>
      <c r="F38" s="7"/>
      <c r="G38" s="7"/>
      <c r="H38" s="7"/>
    </row>
    <row r="39" spans="5:8" ht="12.75">
      <c r="E39" s="7"/>
      <c r="F39" s="7"/>
      <c r="G39" s="7"/>
      <c r="H39" s="7"/>
    </row>
    <row r="40" spans="5:8" ht="12.75">
      <c r="E40" s="7"/>
      <c r="F40" s="7"/>
      <c r="G40" s="7"/>
      <c r="H40" s="7"/>
    </row>
    <row r="41" spans="5:8" ht="12.75">
      <c r="E41" s="7"/>
      <c r="F41" s="7"/>
      <c r="G41" s="7"/>
      <c r="H41" s="7"/>
    </row>
    <row r="42" spans="5:8" ht="12.75">
      <c r="E42" s="7"/>
      <c r="F42" s="7"/>
      <c r="G42" s="7"/>
      <c r="H42" s="7"/>
    </row>
    <row r="43" spans="5:8" ht="12.75">
      <c r="E43" s="7"/>
      <c r="F43" s="7"/>
      <c r="G43" s="7"/>
      <c r="H43" s="7"/>
    </row>
    <row r="44" spans="5:8" ht="12.75">
      <c r="E44" s="7"/>
      <c r="F44" s="7"/>
      <c r="G44" s="7"/>
      <c r="H44" s="7"/>
    </row>
    <row r="45" spans="5:8" ht="12.75">
      <c r="E45" s="7"/>
      <c r="F45" s="7"/>
      <c r="G45" s="7"/>
      <c r="H45" s="7"/>
    </row>
    <row r="46" spans="5:8" ht="12.75">
      <c r="E46" s="7"/>
      <c r="F46" s="7"/>
      <c r="G46" s="7"/>
      <c r="H46" s="7"/>
    </row>
    <row r="47" spans="5:8" ht="12.75">
      <c r="E47" s="7"/>
      <c r="F47" s="7"/>
      <c r="G47" s="7"/>
      <c r="H47" s="7"/>
    </row>
    <row r="48" spans="5:8" ht="12.75">
      <c r="E48" s="7"/>
      <c r="F48" s="7"/>
      <c r="G48" s="7"/>
      <c r="H48" s="7"/>
    </row>
    <row r="49" spans="5:8" ht="12.75">
      <c r="E49" s="7"/>
      <c r="F49" s="7"/>
      <c r="G49" s="7"/>
      <c r="H49" s="7"/>
    </row>
    <row r="50" spans="5:8" ht="12.75">
      <c r="E50" s="7"/>
      <c r="F50" s="7"/>
      <c r="G50" s="7"/>
      <c r="H50" s="7"/>
    </row>
    <row r="51" spans="5:8" ht="12.75">
      <c r="E51" s="7"/>
      <c r="F51" s="7"/>
      <c r="G51" s="7"/>
      <c r="H51" s="7"/>
    </row>
    <row r="52" spans="5:8" ht="12.75">
      <c r="E52" s="7"/>
      <c r="F52" s="7"/>
      <c r="G52" s="7"/>
      <c r="H52" s="7"/>
    </row>
    <row r="53" spans="5:8" ht="12.75">
      <c r="E53" s="7"/>
      <c r="F53" s="7"/>
      <c r="G53" s="7"/>
      <c r="H53" s="7"/>
    </row>
    <row r="54" spans="5:8" ht="12.75">
      <c r="E54" s="7"/>
      <c r="F54" s="7"/>
      <c r="G54" s="7"/>
      <c r="H54" s="7"/>
    </row>
    <row r="55" spans="5:8" ht="12.75">
      <c r="E55" s="7"/>
      <c r="F55" s="7"/>
      <c r="G55" s="7"/>
      <c r="H55" s="7"/>
    </row>
    <row r="56" spans="5:8" ht="12.75">
      <c r="E56" s="7"/>
      <c r="F56" s="7"/>
      <c r="G56" s="7"/>
      <c r="H56" s="7"/>
    </row>
    <row r="57" spans="5:8" ht="12.75">
      <c r="E57" s="7"/>
      <c r="F57" s="7"/>
      <c r="G57" s="7"/>
      <c r="H57" s="7"/>
    </row>
    <row r="58" spans="5:8" ht="12.75">
      <c r="E58" s="7"/>
      <c r="F58" s="7"/>
      <c r="G58" s="7"/>
      <c r="H58" s="7"/>
    </row>
    <row r="59" spans="5:8" ht="12.75">
      <c r="E59" s="7"/>
      <c r="F59" s="7"/>
      <c r="G59" s="7"/>
      <c r="H59" s="7"/>
    </row>
    <row r="60" spans="5:8" ht="12.75">
      <c r="E60" s="7"/>
      <c r="F60" s="7"/>
      <c r="G60" s="7"/>
      <c r="H60" s="7"/>
    </row>
    <row r="61" spans="5:8" ht="12.75">
      <c r="E61" s="7"/>
      <c r="F61" s="7"/>
      <c r="G61" s="7"/>
      <c r="H61" s="7"/>
    </row>
    <row r="62" spans="5:8" ht="12.75">
      <c r="E62" s="7"/>
      <c r="F62" s="7"/>
      <c r="G62" s="7"/>
      <c r="H62" s="7"/>
    </row>
    <row r="63" spans="5:8" ht="12.75">
      <c r="E63" s="7"/>
      <c r="F63" s="7"/>
      <c r="G63" s="7"/>
      <c r="H63" s="7"/>
    </row>
    <row r="64" spans="5:8" ht="12.75">
      <c r="E64" s="7"/>
      <c r="F64" s="7"/>
      <c r="G64" s="7"/>
      <c r="H64" s="7"/>
    </row>
    <row r="65" spans="5:8" ht="12.75">
      <c r="E65" s="7"/>
      <c r="F65" s="7"/>
      <c r="G65" s="7"/>
      <c r="H65" s="7"/>
    </row>
    <row r="66" spans="5:8" ht="12.75">
      <c r="E66" s="7"/>
      <c r="F66" s="7"/>
      <c r="G66" s="7"/>
      <c r="H66" s="7"/>
    </row>
    <row r="67" spans="5:8" ht="12.75">
      <c r="E67" s="7"/>
      <c r="F67" s="7"/>
      <c r="G67" s="7"/>
      <c r="H67" s="7"/>
    </row>
    <row r="68" spans="5:8" ht="12.75">
      <c r="E68" s="7"/>
      <c r="F68" s="7"/>
      <c r="G68" s="7"/>
      <c r="H68" s="7"/>
    </row>
    <row r="69" spans="5:8" ht="12.75">
      <c r="E69" s="7"/>
      <c r="F69" s="7"/>
      <c r="G69" s="7"/>
      <c r="H69" s="7"/>
    </row>
    <row r="70" spans="5:8" ht="12.75">
      <c r="E70" s="7"/>
      <c r="F70" s="7"/>
      <c r="G70" s="7"/>
      <c r="H70" s="7"/>
    </row>
    <row r="71" spans="5:8" ht="12.75">
      <c r="E71" s="7"/>
      <c r="F71" s="7"/>
      <c r="G71" s="7"/>
      <c r="H71" s="7"/>
    </row>
    <row r="72" spans="5:8" ht="12.75">
      <c r="E72" s="7"/>
      <c r="F72" s="7"/>
      <c r="G72" s="7"/>
      <c r="H72" s="7"/>
    </row>
    <row r="73" spans="5:8" ht="12.75">
      <c r="E73" s="7"/>
      <c r="F73" s="7"/>
      <c r="G73" s="7"/>
      <c r="H73" s="7"/>
    </row>
    <row r="74" spans="5:8" ht="12.75">
      <c r="E74" s="7"/>
      <c r="F74" s="7"/>
      <c r="G74" s="7"/>
      <c r="H74" s="7"/>
    </row>
    <row r="75" spans="5:8" ht="12.75">
      <c r="E75" s="7"/>
      <c r="F75" s="7"/>
      <c r="G75" s="7"/>
      <c r="H75" s="7"/>
    </row>
    <row r="76" spans="5:8" ht="12.75">
      <c r="E76" s="7"/>
      <c r="F76" s="7"/>
      <c r="G76" s="7"/>
      <c r="H76" s="7"/>
    </row>
    <row r="77" spans="5:8" ht="12.75">
      <c r="E77" s="7"/>
      <c r="F77" s="7"/>
      <c r="G77" s="7"/>
      <c r="H77" s="7"/>
    </row>
    <row r="78" spans="5:8" ht="12.75">
      <c r="E78" s="7"/>
      <c r="F78" s="7"/>
      <c r="G78" s="7"/>
      <c r="H78" s="7"/>
    </row>
    <row r="79" spans="5:8" ht="12.75">
      <c r="E79" s="7"/>
      <c r="F79" s="7"/>
      <c r="G79" s="7"/>
      <c r="H79" s="7"/>
    </row>
    <row r="80" spans="5:8" ht="12.75">
      <c r="E80" s="7"/>
      <c r="F80" s="7"/>
      <c r="G80" s="7"/>
      <c r="H80" s="7"/>
    </row>
    <row r="81" spans="5:8" ht="12.75">
      <c r="E81" s="7"/>
      <c r="F81" s="7"/>
      <c r="G81" s="7"/>
      <c r="H81" s="7"/>
    </row>
    <row r="82" spans="5:8" ht="12.75">
      <c r="E82" s="7"/>
      <c r="F82" s="7"/>
      <c r="G82" s="7"/>
      <c r="H82" s="7"/>
    </row>
    <row r="83" spans="5:8" ht="12.75">
      <c r="E83" s="7"/>
      <c r="F83" s="7"/>
      <c r="G83" s="7"/>
      <c r="H83" s="7"/>
    </row>
    <row r="84" spans="5:8" ht="12.75">
      <c r="E84" s="7"/>
      <c r="F84" s="7"/>
      <c r="G84" s="7"/>
      <c r="H84" s="7"/>
    </row>
    <row r="85" spans="5:8" ht="12.75">
      <c r="E85" s="7"/>
      <c r="F85" s="7"/>
      <c r="G85" s="7"/>
      <c r="H85" s="7"/>
    </row>
    <row r="86" spans="5:8" ht="12.75">
      <c r="E86" s="7"/>
      <c r="F86" s="7"/>
      <c r="G86" s="7"/>
      <c r="H86" s="7"/>
    </row>
    <row r="87" spans="5:8" ht="12.75">
      <c r="E87" s="7"/>
      <c r="F87" s="7"/>
      <c r="G87" s="7"/>
      <c r="H87" s="7"/>
    </row>
    <row r="88" spans="5:8" ht="12.75">
      <c r="E88" s="7"/>
      <c r="F88" s="7"/>
      <c r="G88" s="7"/>
      <c r="H88" s="7"/>
    </row>
    <row r="89" spans="5:8" ht="12.75">
      <c r="E89" s="7"/>
      <c r="F89" s="7"/>
      <c r="G89" s="7"/>
      <c r="H89" s="7"/>
    </row>
    <row r="90" spans="5:8" ht="12.75">
      <c r="E90" s="7"/>
      <c r="F90" s="7"/>
      <c r="G90" s="7"/>
      <c r="H90" s="7"/>
    </row>
    <row r="91" spans="5:8" ht="12.75">
      <c r="E91" s="7"/>
      <c r="F91" s="7"/>
      <c r="G91" s="7"/>
      <c r="H91" s="7"/>
    </row>
    <row r="92" spans="5:8" ht="12.75">
      <c r="E92" s="7"/>
      <c r="F92" s="7"/>
      <c r="G92" s="7"/>
      <c r="H92" s="7"/>
    </row>
    <row r="93" spans="5:8" ht="12.75">
      <c r="E93" s="7"/>
      <c r="F93" s="7"/>
      <c r="G93" s="7"/>
      <c r="H93" s="7"/>
    </row>
    <row r="94" spans="5:8" ht="12.75">
      <c r="E94" s="7"/>
      <c r="F94" s="7"/>
      <c r="G94" s="7"/>
      <c r="H94" s="7"/>
    </row>
    <row r="95" spans="5:8" ht="12.75">
      <c r="E95" s="7"/>
      <c r="F95" s="7"/>
      <c r="G95" s="7"/>
      <c r="H95" s="7"/>
    </row>
    <row r="96" spans="5:8" ht="12.75">
      <c r="E96" s="7"/>
      <c r="F96" s="7"/>
      <c r="G96" s="7"/>
      <c r="H96" s="7"/>
    </row>
    <row r="97" spans="5:8" ht="12.75">
      <c r="E97" s="7"/>
      <c r="F97" s="7"/>
      <c r="G97" s="7"/>
      <c r="H97" s="7"/>
    </row>
    <row r="98" spans="5:8" ht="12.75">
      <c r="E98" s="7"/>
      <c r="F98" s="7"/>
      <c r="G98" s="7"/>
      <c r="H98" s="7"/>
    </row>
    <row r="99" spans="5:8" ht="12.75">
      <c r="E99" s="7"/>
      <c r="F99" s="7"/>
      <c r="G99" s="7"/>
      <c r="H99" s="7"/>
    </row>
    <row r="100" spans="5:8" ht="12.75">
      <c r="E100" s="7"/>
      <c r="F100" s="7"/>
      <c r="G100" s="7"/>
      <c r="H100" s="7"/>
    </row>
    <row r="101" spans="5:8" ht="12.75">
      <c r="E101" s="7"/>
      <c r="F101" s="7"/>
      <c r="G101" s="7"/>
      <c r="H101" s="7"/>
    </row>
    <row r="102" spans="5:8" ht="12.75">
      <c r="E102" s="7"/>
      <c r="F102" s="7"/>
      <c r="G102" s="7"/>
      <c r="H10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8" width="9.421875" style="0" customWidth="1"/>
    <col min="9" max="9" width="10.281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13</v>
      </c>
      <c r="B2" s="2"/>
      <c r="C2" s="2"/>
      <c r="D2" s="2"/>
      <c r="F2" s="3"/>
      <c r="H2" s="2"/>
      <c r="J2" s="2"/>
      <c r="K2" s="2"/>
    </row>
    <row r="3" spans="1:10" ht="12.75">
      <c r="A3" s="2" t="s">
        <v>33</v>
      </c>
      <c r="B3" s="2"/>
      <c r="J3" s="2"/>
    </row>
    <row r="4" spans="1:9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 t="s">
        <v>5</v>
      </c>
      <c r="H4" s="2" t="s">
        <v>6</v>
      </c>
      <c r="I4" s="2"/>
    </row>
    <row r="5" spans="1:9" ht="12.75">
      <c r="A5">
        <f aca="true" t="shared" si="0" ref="A5:A36">IF(G4=G5,A4,ROW()-4)</f>
        <v>1</v>
      </c>
      <c r="B5" s="6"/>
      <c r="C5" s="6"/>
      <c r="D5" s="6"/>
      <c r="E5" s="29"/>
      <c r="F5" s="29"/>
      <c r="G5" s="8">
        <f aca="true" t="shared" si="1" ref="G5:G36">IF(MIN(E5:F5)&gt;0,MIN(E5:F5),IF(COUNTBLANK(E5:F5)=2,"","DNF"))</f>
      </c>
      <c r="H5" s="8"/>
      <c r="I5" s="9"/>
    </row>
    <row r="6" spans="1:9" ht="12.75">
      <c r="A6">
        <f t="shared" si="0"/>
        <v>1</v>
      </c>
      <c r="B6" s="6"/>
      <c r="E6" s="8"/>
      <c r="F6" s="8"/>
      <c r="G6" s="8">
        <f t="shared" si="1"/>
      </c>
      <c r="H6" s="8"/>
      <c r="I6" s="9"/>
    </row>
    <row r="7" spans="1:9" ht="12.75">
      <c r="A7">
        <f t="shared" si="0"/>
        <v>1</v>
      </c>
      <c r="B7" s="6"/>
      <c r="E7" s="8"/>
      <c r="F7" s="8"/>
      <c r="G7" s="8">
        <f t="shared" si="1"/>
      </c>
      <c r="H7" s="8"/>
      <c r="I7" s="9"/>
    </row>
    <row r="8" spans="1:9" ht="12.75">
      <c r="A8">
        <f t="shared" si="0"/>
        <v>1</v>
      </c>
      <c r="B8" s="6"/>
      <c r="E8" s="8"/>
      <c r="F8" s="8"/>
      <c r="G8" s="8">
        <f t="shared" si="1"/>
      </c>
      <c r="H8" s="8"/>
      <c r="I8" s="9"/>
    </row>
    <row r="9" spans="1:9" ht="12.75">
      <c r="A9">
        <f t="shared" si="0"/>
        <v>1</v>
      </c>
      <c r="B9" s="6"/>
      <c r="E9" s="8"/>
      <c r="F9" s="8"/>
      <c r="G9" s="8">
        <f t="shared" si="1"/>
      </c>
      <c r="H9" s="8"/>
      <c r="I9" s="9"/>
    </row>
    <row r="10" spans="1:9" ht="12.75">
      <c r="A10">
        <f t="shared" si="0"/>
        <v>1</v>
      </c>
      <c r="B10" s="6"/>
      <c r="E10" s="8"/>
      <c r="F10" s="8"/>
      <c r="G10" s="8">
        <f t="shared" si="1"/>
      </c>
      <c r="H10" s="8"/>
      <c r="I10" s="9"/>
    </row>
    <row r="11" spans="1:9" ht="12.75">
      <c r="A11">
        <f t="shared" si="0"/>
        <v>1</v>
      </c>
      <c r="B11" s="6"/>
      <c r="E11" s="8"/>
      <c r="F11" s="8"/>
      <c r="G11" s="8">
        <f t="shared" si="1"/>
      </c>
      <c r="H11" s="8"/>
      <c r="I11" s="9"/>
    </row>
    <row r="12" spans="1:9" ht="12.75">
      <c r="A12">
        <f t="shared" si="0"/>
        <v>1</v>
      </c>
      <c r="B12" s="6"/>
      <c r="E12" s="8"/>
      <c r="F12" s="8"/>
      <c r="G12" s="8">
        <f t="shared" si="1"/>
      </c>
      <c r="H12" s="8"/>
      <c r="I12" s="9"/>
    </row>
    <row r="13" spans="1:9" ht="12.75">
      <c r="A13">
        <f t="shared" si="0"/>
        <v>1</v>
      </c>
      <c r="B13" s="6"/>
      <c r="C13" s="6"/>
      <c r="D13" s="6"/>
      <c r="E13" s="8"/>
      <c r="F13" s="8"/>
      <c r="G13" s="8">
        <f t="shared" si="1"/>
      </c>
      <c r="H13" s="8"/>
      <c r="I13" s="9"/>
    </row>
    <row r="14" spans="1:9" ht="12.75">
      <c r="A14">
        <f t="shared" si="0"/>
        <v>1</v>
      </c>
      <c r="B14" s="6"/>
      <c r="E14" s="8"/>
      <c r="F14" s="8"/>
      <c r="G14" s="8">
        <f t="shared" si="1"/>
      </c>
      <c r="H14" s="8"/>
      <c r="I14" s="9"/>
    </row>
    <row r="15" spans="1:9" ht="12.75">
      <c r="A15">
        <f t="shared" si="0"/>
        <v>1</v>
      </c>
      <c r="B15" s="6"/>
      <c r="C15" s="6"/>
      <c r="D15" s="6"/>
      <c r="E15" s="8"/>
      <c r="F15" s="8"/>
      <c r="G15" s="8">
        <f t="shared" si="1"/>
      </c>
      <c r="H15" s="8"/>
      <c r="I15" s="9"/>
    </row>
    <row r="16" spans="1:9" ht="12.75">
      <c r="A16">
        <f t="shared" si="0"/>
        <v>1</v>
      </c>
      <c r="B16" s="6"/>
      <c r="E16" s="8"/>
      <c r="F16" s="8"/>
      <c r="G16" s="8">
        <f t="shared" si="1"/>
      </c>
      <c r="H16" s="8"/>
      <c r="I16" s="9"/>
    </row>
    <row r="17" spans="1:9" ht="12.75">
      <c r="A17">
        <f t="shared" si="0"/>
        <v>1</v>
      </c>
      <c r="B17" s="6"/>
      <c r="C17" s="6"/>
      <c r="D17" s="6"/>
      <c r="E17" s="8"/>
      <c r="F17" s="8"/>
      <c r="G17" s="8">
        <f t="shared" si="1"/>
      </c>
      <c r="H17" s="8"/>
      <c r="I17" s="9"/>
    </row>
    <row r="18" spans="1:9" ht="12.75">
      <c r="A18">
        <f t="shared" si="0"/>
        <v>1</v>
      </c>
      <c r="B18" s="6"/>
      <c r="E18" s="8"/>
      <c r="F18" s="8"/>
      <c r="G18" s="8">
        <f t="shared" si="1"/>
      </c>
      <c r="H18" s="8"/>
      <c r="I18" s="9"/>
    </row>
    <row r="19" spans="1:9" ht="12.75">
      <c r="A19">
        <f t="shared" si="0"/>
        <v>1</v>
      </c>
      <c r="B19" s="6"/>
      <c r="E19" s="8"/>
      <c r="F19" s="8"/>
      <c r="G19" s="8">
        <f t="shared" si="1"/>
      </c>
      <c r="H19" s="8"/>
      <c r="I19" s="9"/>
    </row>
    <row r="20" spans="1:9" ht="12.75">
      <c r="A20">
        <f t="shared" si="0"/>
        <v>1</v>
      </c>
      <c r="E20" s="8"/>
      <c r="F20" s="8"/>
      <c r="G20" s="8">
        <f t="shared" si="1"/>
      </c>
      <c r="H20" s="8"/>
      <c r="I20" s="9"/>
    </row>
    <row r="21" spans="1:9" ht="12.75">
      <c r="A21">
        <f t="shared" si="0"/>
        <v>1</v>
      </c>
      <c r="E21" s="8"/>
      <c r="F21" s="8"/>
      <c r="G21" s="8">
        <f t="shared" si="1"/>
      </c>
      <c r="H21" s="8"/>
      <c r="I21" s="9"/>
    </row>
    <row r="22" spans="1:9" ht="12.75">
      <c r="A22">
        <f t="shared" si="0"/>
        <v>1</v>
      </c>
      <c r="E22" s="8"/>
      <c r="F22" s="8"/>
      <c r="G22" s="8">
        <f t="shared" si="1"/>
      </c>
      <c r="H22" s="8"/>
      <c r="I22" s="9"/>
    </row>
    <row r="23" spans="1:9" ht="12.75">
      <c r="A23">
        <f t="shared" si="0"/>
        <v>1</v>
      </c>
      <c r="E23" s="8"/>
      <c r="F23" s="8"/>
      <c r="G23" s="8">
        <f t="shared" si="1"/>
      </c>
      <c r="H23" s="8"/>
      <c r="I23" s="9"/>
    </row>
    <row r="24" spans="1:9" ht="12.75">
      <c r="A24">
        <f t="shared" si="0"/>
        <v>1</v>
      </c>
      <c r="E24" s="8"/>
      <c r="F24" s="8"/>
      <c r="G24" s="8">
        <f t="shared" si="1"/>
      </c>
      <c r="H24" s="8"/>
      <c r="I24" s="9"/>
    </row>
    <row r="25" spans="1:9" ht="12.75">
      <c r="A25">
        <f t="shared" si="0"/>
        <v>1</v>
      </c>
      <c r="E25" s="8"/>
      <c r="F25" s="8"/>
      <c r="G25" s="8">
        <f t="shared" si="1"/>
      </c>
      <c r="H25" s="8"/>
      <c r="I25" s="9"/>
    </row>
    <row r="26" spans="1:9" ht="12.75">
      <c r="A26">
        <f t="shared" si="0"/>
        <v>1</v>
      </c>
      <c r="E26" s="8"/>
      <c r="F26" s="8"/>
      <c r="G26" s="8">
        <f t="shared" si="1"/>
      </c>
      <c r="H26" s="8"/>
      <c r="I26" s="9"/>
    </row>
    <row r="27" spans="1:9" ht="12.75">
      <c r="A27">
        <f t="shared" si="0"/>
        <v>1</v>
      </c>
      <c r="E27" s="8"/>
      <c r="F27" s="8"/>
      <c r="G27" s="8">
        <f t="shared" si="1"/>
      </c>
      <c r="H27" s="8"/>
      <c r="I27" s="9"/>
    </row>
    <row r="28" spans="1:9" ht="12.75">
      <c r="A28">
        <f t="shared" si="0"/>
        <v>1</v>
      </c>
      <c r="E28" s="8"/>
      <c r="F28" s="8"/>
      <c r="G28" s="8">
        <f t="shared" si="1"/>
      </c>
      <c r="H28" s="8"/>
      <c r="I28" s="9"/>
    </row>
    <row r="29" spans="1:9" ht="12.75">
      <c r="A29">
        <f t="shared" si="0"/>
        <v>1</v>
      </c>
      <c r="E29" s="8"/>
      <c r="F29" s="8"/>
      <c r="G29" s="8">
        <f t="shared" si="1"/>
      </c>
      <c r="H29" s="8"/>
      <c r="I29" s="9"/>
    </row>
    <row r="30" spans="1:9" ht="12.75">
      <c r="A30">
        <f t="shared" si="0"/>
        <v>1</v>
      </c>
      <c r="E30" s="8"/>
      <c r="F30" s="8"/>
      <c r="G30" s="8">
        <f t="shared" si="1"/>
      </c>
      <c r="H30" s="8"/>
      <c r="I30" s="9"/>
    </row>
    <row r="31" spans="1:9" ht="12.75">
      <c r="A31">
        <f t="shared" si="0"/>
        <v>1</v>
      </c>
      <c r="E31" s="8"/>
      <c r="F31" s="8"/>
      <c r="G31" s="8">
        <f t="shared" si="1"/>
      </c>
      <c r="H31" s="8"/>
      <c r="I31" s="9"/>
    </row>
    <row r="32" spans="1:9" ht="12.75">
      <c r="A32">
        <f t="shared" si="0"/>
        <v>1</v>
      </c>
      <c r="E32" s="8"/>
      <c r="F32" s="8"/>
      <c r="G32" s="8">
        <f t="shared" si="1"/>
      </c>
      <c r="H32" s="8"/>
      <c r="I32" s="9"/>
    </row>
    <row r="33" spans="1:9" ht="12.75">
      <c r="A33">
        <f t="shared" si="0"/>
        <v>1</v>
      </c>
      <c r="E33" s="8"/>
      <c r="F33" s="8"/>
      <c r="G33" s="8">
        <f t="shared" si="1"/>
      </c>
      <c r="H33" s="8"/>
      <c r="I33" s="9"/>
    </row>
    <row r="34" spans="1:9" ht="12.75">
      <c r="A34">
        <f t="shared" si="0"/>
        <v>1</v>
      </c>
      <c r="E34" s="8"/>
      <c r="F34" s="8"/>
      <c r="G34" s="8">
        <f t="shared" si="1"/>
      </c>
      <c r="H34" s="8"/>
      <c r="I34" s="9"/>
    </row>
    <row r="35" spans="1:9" ht="12.75">
      <c r="A35">
        <f t="shared" si="0"/>
        <v>1</v>
      </c>
      <c r="E35" s="8"/>
      <c r="F35" s="8"/>
      <c r="G35" s="8">
        <f t="shared" si="1"/>
      </c>
      <c r="H35" s="8"/>
      <c r="I35" s="9"/>
    </row>
    <row r="36" spans="1:9" ht="12.75">
      <c r="A36">
        <f t="shared" si="0"/>
        <v>1</v>
      </c>
      <c r="E36" s="8"/>
      <c r="F36" s="8"/>
      <c r="G36" s="8">
        <f t="shared" si="1"/>
      </c>
      <c r="H36" s="8"/>
      <c r="I36" s="9"/>
    </row>
    <row r="37" spans="5:8" ht="12.75">
      <c r="E37" s="7"/>
      <c r="F37" s="7"/>
      <c r="G37" s="7"/>
      <c r="H37" s="7"/>
    </row>
    <row r="38" spans="5:8" ht="12.75">
      <c r="E38" s="7"/>
      <c r="F38" s="7"/>
      <c r="G38" s="7"/>
      <c r="H38" s="7"/>
    </row>
    <row r="39" spans="5:8" ht="12.75">
      <c r="E39" s="7"/>
      <c r="F39" s="7"/>
      <c r="G39" s="7"/>
      <c r="H39" s="7"/>
    </row>
    <row r="40" spans="5:8" ht="12.75">
      <c r="E40" s="7"/>
      <c r="F40" s="7"/>
      <c r="G40" s="7"/>
      <c r="H40" s="7"/>
    </row>
    <row r="41" spans="5:8" ht="12.75">
      <c r="E41" s="7"/>
      <c r="F41" s="7"/>
      <c r="G41" s="7"/>
      <c r="H41" s="7"/>
    </row>
    <row r="42" spans="5:8" ht="12.75">
      <c r="E42" s="7"/>
      <c r="F42" s="7"/>
      <c r="G42" s="7"/>
      <c r="H42" s="7"/>
    </row>
    <row r="43" spans="5:8" ht="12.75">
      <c r="E43" s="7"/>
      <c r="F43" s="7"/>
      <c r="G43" s="7"/>
      <c r="H43" s="7"/>
    </row>
    <row r="44" spans="5:8" ht="12.75">
      <c r="E44" s="7"/>
      <c r="F44" s="7"/>
      <c r="G44" s="7"/>
      <c r="H44" s="7"/>
    </row>
    <row r="45" spans="5:8" ht="12.75">
      <c r="E45" s="7"/>
      <c r="F45" s="7"/>
      <c r="G45" s="7"/>
      <c r="H45" s="7"/>
    </row>
    <row r="46" spans="5:8" ht="12.75">
      <c r="E46" s="7"/>
      <c r="F46" s="7"/>
      <c r="G46" s="7"/>
      <c r="H46" s="7"/>
    </row>
    <row r="47" spans="5:8" ht="12.75">
      <c r="E47" s="7"/>
      <c r="F47" s="7"/>
      <c r="G47" s="7"/>
      <c r="H47" s="7"/>
    </row>
    <row r="48" spans="5:8" ht="12.75">
      <c r="E48" s="7"/>
      <c r="F48" s="7"/>
      <c r="G48" s="7"/>
      <c r="H48" s="7"/>
    </row>
    <row r="49" spans="5:8" ht="12.75">
      <c r="E49" s="7"/>
      <c r="F49" s="7"/>
      <c r="G49" s="7"/>
      <c r="H49" s="7"/>
    </row>
    <row r="50" spans="5:8" ht="12.75">
      <c r="E50" s="7"/>
      <c r="F50" s="7"/>
      <c r="G50" s="7"/>
      <c r="H50" s="7"/>
    </row>
    <row r="51" spans="5:8" ht="12.75">
      <c r="E51" s="7"/>
      <c r="F51" s="7"/>
      <c r="G51" s="7"/>
      <c r="H51" s="7"/>
    </row>
    <row r="52" spans="5:8" ht="12.75">
      <c r="E52" s="7"/>
      <c r="F52" s="7"/>
      <c r="G52" s="7"/>
      <c r="H52" s="7"/>
    </row>
    <row r="53" spans="5:8" ht="12.75">
      <c r="E53" s="7"/>
      <c r="F53" s="7"/>
      <c r="G53" s="7"/>
      <c r="H53" s="7"/>
    </row>
    <row r="54" spans="5:8" ht="12.75">
      <c r="E54" s="7"/>
      <c r="F54" s="7"/>
      <c r="G54" s="7"/>
      <c r="H54" s="7"/>
    </row>
    <row r="55" spans="5:8" ht="12.75">
      <c r="E55" s="7"/>
      <c r="F55" s="7"/>
      <c r="G55" s="7"/>
      <c r="H55" s="7"/>
    </row>
    <row r="56" spans="5:8" ht="12.75">
      <c r="E56" s="7"/>
      <c r="F56" s="7"/>
      <c r="G56" s="7"/>
      <c r="H56" s="7"/>
    </row>
    <row r="57" spans="5:8" ht="12.75">
      <c r="E57" s="7"/>
      <c r="F57" s="7"/>
      <c r="G57" s="7"/>
      <c r="H57" s="7"/>
    </row>
    <row r="58" spans="5:8" ht="12.75">
      <c r="E58" s="7"/>
      <c r="F58" s="7"/>
      <c r="G58" s="7"/>
      <c r="H58" s="7"/>
    </row>
    <row r="59" spans="5:8" ht="12.75">
      <c r="E59" s="7"/>
      <c r="F59" s="7"/>
      <c r="G59" s="7"/>
      <c r="H59" s="7"/>
    </row>
    <row r="60" spans="5:8" ht="12.75">
      <c r="E60" s="7"/>
      <c r="F60" s="7"/>
      <c r="G60" s="7"/>
      <c r="H60" s="7"/>
    </row>
    <row r="61" spans="5:8" ht="12.75">
      <c r="E61" s="7"/>
      <c r="F61" s="7"/>
      <c r="G61" s="7"/>
      <c r="H61" s="7"/>
    </row>
    <row r="62" spans="5:8" ht="12.75">
      <c r="E62" s="7"/>
      <c r="F62" s="7"/>
      <c r="G62" s="7"/>
      <c r="H62" s="7"/>
    </row>
    <row r="63" spans="5:8" ht="12.75">
      <c r="E63" s="7"/>
      <c r="F63" s="7"/>
      <c r="G63" s="7"/>
      <c r="H63" s="7"/>
    </row>
    <row r="64" spans="5:8" ht="12.75">
      <c r="E64" s="7"/>
      <c r="F64" s="7"/>
      <c r="G64" s="7"/>
      <c r="H64" s="7"/>
    </row>
    <row r="65" spans="5:8" ht="12.75">
      <c r="E65" s="7"/>
      <c r="F65" s="7"/>
      <c r="G65" s="7"/>
      <c r="H65" s="7"/>
    </row>
    <row r="66" spans="5:8" ht="12.75">
      <c r="E66" s="7"/>
      <c r="F66" s="7"/>
      <c r="G66" s="7"/>
      <c r="H66" s="7"/>
    </row>
    <row r="67" spans="5:8" ht="12.75">
      <c r="E67" s="7"/>
      <c r="F67" s="7"/>
      <c r="G67" s="7"/>
      <c r="H67" s="7"/>
    </row>
    <row r="68" spans="5:8" ht="12.75">
      <c r="E68" s="7"/>
      <c r="F68" s="7"/>
      <c r="G68" s="7"/>
      <c r="H68" s="7"/>
    </row>
    <row r="69" spans="5:8" ht="12.75">
      <c r="E69" s="7"/>
      <c r="F69" s="7"/>
      <c r="G69" s="7"/>
      <c r="H69" s="7"/>
    </row>
    <row r="70" spans="5:8" ht="12.75">
      <c r="E70" s="7"/>
      <c r="F70" s="7"/>
      <c r="G70" s="7"/>
      <c r="H70" s="7"/>
    </row>
    <row r="71" spans="5:8" ht="12.75">
      <c r="E71" s="7"/>
      <c r="F71" s="7"/>
      <c r="G71" s="7"/>
      <c r="H71" s="7"/>
    </row>
    <row r="72" spans="5:8" ht="12.75">
      <c r="E72" s="7"/>
      <c r="F72" s="7"/>
      <c r="G72" s="7"/>
      <c r="H72" s="7"/>
    </row>
    <row r="73" spans="5:8" ht="12.75">
      <c r="E73" s="7"/>
      <c r="F73" s="7"/>
      <c r="G73" s="7"/>
      <c r="H73" s="7"/>
    </row>
    <row r="74" spans="5:8" ht="12.75">
      <c r="E74" s="7"/>
      <c r="F74" s="7"/>
      <c r="G74" s="7"/>
      <c r="H74" s="7"/>
    </row>
    <row r="75" spans="5:8" ht="12.75">
      <c r="E75" s="7"/>
      <c r="F75" s="7"/>
      <c r="G75" s="7"/>
      <c r="H75" s="7"/>
    </row>
    <row r="76" spans="5:8" ht="12.75">
      <c r="E76" s="7"/>
      <c r="F76" s="7"/>
      <c r="G76" s="7"/>
      <c r="H76" s="7"/>
    </row>
    <row r="77" spans="5:8" ht="12.75">
      <c r="E77" s="7"/>
      <c r="F77" s="7"/>
      <c r="G77" s="7"/>
      <c r="H77" s="7"/>
    </row>
    <row r="78" spans="5:8" ht="12.75">
      <c r="E78" s="7"/>
      <c r="F78" s="7"/>
      <c r="G78" s="7"/>
      <c r="H78" s="7"/>
    </row>
    <row r="79" spans="5:8" ht="12.75">
      <c r="E79" s="7"/>
      <c r="F79" s="7"/>
      <c r="G79" s="7"/>
      <c r="H79" s="7"/>
    </row>
    <row r="80" spans="5:8" ht="12.75">
      <c r="E80" s="7"/>
      <c r="F80" s="7"/>
      <c r="G80" s="7"/>
      <c r="H80" s="7"/>
    </row>
    <row r="81" spans="5:8" ht="12.75">
      <c r="E81" s="7"/>
      <c r="F81" s="7"/>
      <c r="G81" s="7"/>
      <c r="H81" s="7"/>
    </row>
    <row r="82" spans="5:8" ht="12.75">
      <c r="E82" s="7"/>
      <c r="F82" s="7"/>
      <c r="G82" s="7"/>
      <c r="H82" s="7"/>
    </row>
    <row r="83" spans="5:8" ht="12.75">
      <c r="E83" s="7"/>
      <c r="F83" s="7"/>
      <c r="G83" s="7"/>
      <c r="H83" s="7"/>
    </row>
    <row r="84" spans="5:8" ht="12.75">
      <c r="E84" s="7"/>
      <c r="F84" s="7"/>
      <c r="G84" s="7"/>
      <c r="H84" s="7"/>
    </row>
    <row r="85" spans="5:8" ht="12.75">
      <c r="E85" s="7"/>
      <c r="F85" s="7"/>
      <c r="G85" s="7"/>
      <c r="H85" s="7"/>
    </row>
    <row r="86" spans="5:8" ht="12.75">
      <c r="E86" s="7"/>
      <c r="F86" s="7"/>
      <c r="G86" s="7"/>
      <c r="H86" s="7"/>
    </row>
    <row r="87" spans="5:8" ht="12.75">
      <c r="E87" s="7"/>
      <c r="F87" s="7"/>
      <c r="G87" s="7"/>
      <c r="H87" s="7"/>
    </row>
    <row r="88" spans="5:8" ht="12.75">
      <c r="E88" s="7"/>
      <c r="F88" s="7"/>
      <c r="G88" s="7"/>
      <c r="H88" s="7"/>
    </row>
    <row r="89" spans="5:8" ht="12.75">
      <c r="E89" s="7"/>
      <c r="F89" s="7"/>
      <c r="G89" s="7"/>
      <c r="H89" s="7"/>
    </row>
    <row r="90" spans="5:8" ht="12.75">
      <c r="E90" s="7"/>
      <c r="F90" s="7"/>
      <c r="G90" s="7"/>
      <c r="H90" s="7"/>
    </row>
    <row r="91" spans="5:8" ht="12.75">
      <c r="E91" s="7"/>
      <c r="F91" s="7"/>
      <c r="G91" s="7"/>
      <c r="H91" s="7"/>
    </row>
    <row r="92" spans="5:8" ht="12.75">
      <c r="E92" s="7"/>
      <c r="F92" s="7"/>
      <c r="G92" s="7"/>
      <c r="H92" s="7"/>
    </row>
    <row r="93" spans="5:8" ht="12.75">
      <c r="E93" s="7"/>
      <c r="F93" s="7"/>
      <c r="G93" s="7"/>
      <c r="H93" s="7"/>
    </row>
    <row r="94" spans="5:8" ht="12.75">
      <c r="E94" s="7"/>
      <c r="F94" s="7"/>
      <c r="G94" s="7"/>
      <c r="H94" s="7"/>
    </row>
    <row r="95" spans="5:8" ht="12.75">
      <c r="E95" s="7"/>
      <c r="F95" s="7"/>
      <c r="G95" s="7"/>
      <c r="H95" s="7"/>
    </row>
    <row r="96" spans="5:8" ht="12.75">
      <c r="E96" s="7"/>
      <c r="F96" s="7"/>
      <c r="G96" s="7"/>
      <c r="H96" s="7"/>
    </row>
    <row r="97" spans="5:8" ht="12.75">
      <c r="E97" s="7"/>
      <c r="F97" s="7"/>
      <c r="G97" s="7"/>
      <c r="H97" s="7"/>
    </row>
    <row r="98" spans="5:8" ht="12.75">
      <c r="E98" s="7"/>
      <c r="F98" s="7"/>
      <c r="G98" s="7"/>
      <c r="H98" s="7"/>
    </row>
    <row r="99" spans="5:8" ht="12.75">
      <c r="E99" s="7"/>
      <c r="F99" s="7"/>
      <c r="G99" s="7"/>
      <c r="H99" s="7"/>
    </row>
    <row r="100" spans="5:8" ht="12.75">
      <c r="E100" s="7"/>
      <c r="F100" s="7"/>
      <c r="G100" s="7"/>
      <c r="H100" s="7"/>
    </row>
    <row r="101" spans="5:8" ht="12.75">
      <c r="E101" s="7"/>
      <c r="F101" s="7"/>
      <c r="G101" s="7"/>
      <c r="H101" s="7"/>
    </row>
    <row r="102" spans="5:8" ht="12.75">
      <c r="E102" s="7"/>
      <c r="F102" s="7"/>
      <c r="G102" s="7"/>
      <c r="H10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8" width="9.57421875" style="0" customWidth="1"/>
    <col min="9" max="9" width="5.57421875" style="0" customWidth="1"/>
    <col min="10" max="10" width="8.57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14</v>
      </c>
      <c r="B2" s="2"/>
      <c r="C2" s="2"/>
      <c r="D2" s="2"/>
      <c r="F2" s="3"/>
      <c r="H2" s="2"/>
      <c r="J2" s="2"/>
      <c r="K2" s="2"/>
    </row>
    <row r="3" spans="1:11" ht="12.75">
      <c r="A3" s="2" t="s">
        <v>34</v>
      </c>
      <c r="B3" s="2"/>
      <c r="J3" s="2"/>
      <c r="K3" s="2"/>
    </row>
    <row r="4" spans="1:9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</row>
    <row r="5" spans="1:10" ht="12.75">
      <c r="A5">
        <f aca="true" t="shared" si="0" ref="A5:A36">IF(H4=H5,A4,ROW()-4)</f>
        <v>1</v>
      </c>
      <c r="B5" s="6"/>
      <c r="C5" s="6"/>
      <c r="D5" s="6"/>
      <c r="E5" s="30"/>
      <c r="F5" s="7"/>
      <c r="G5" s="7"/>
      <c r="H5" s="7">
        <f aca="true" t="shared" si="1" ref="H5:H36">IF(MIN(E5:G5)&gt;0,MIN(E5:G5),IF(COUNTBLANK(E5:G5)=3,"","DNF"))</f>
      </c>
      <c r="J5" s="9"/>
    </row>
    <row r="6" spans="1:10" ht="12.75">
      <c r="A6">
        <f t="shared" si="0"/>
        <v>1</v>
      </c>
      <c r="B6" s="6"/>
      <c r="E6" s="7"/>
      <c r="F6" s="7"/>
      <c r="G6" s="7"/>
      <c r="H6" s="7">
        <f t="shared" si="1"/>
      </c>
      <c r="J6" s="9"/>
    </row>
    <row r="7" spans="1:10" ht="12.75">
      <c r="A7">
        <f t="shared" si="0"/>
        <v>1</v>
      </c>
      <c r="B7" s="6"/>
      <c r="E7" s="7"/>
      <c r="F7" s="7"/>
      <c r="G7" s="7"/>
      <c r="H7" s="7">
        <f t="shared" si="1"/>
      </c>
      <c r="J7" s="9"/>
    </row>
    <row r="8" spans="1:10" ht="12.75">
      <c r="A8">
        <f t="shared" si="0"/>
        <v>1</v>
      </c>
      <c r="B8" s="6"/>
      <c r="E8" s="7"/>
      <c r="F8" s="7"/>
      <c r="G8" s="7"/>
      <c r="H8" s="7">
        <f t="shared" si="1"/>
      </c>
      <c r="J8" s="9"/>
    </row>
    <row r="9" spans="1:10" ht="12.75">
      <c r="A9">
        <f t="shared" si="0"/>
        <v>1</v>
      </c>
      <c r="B9" s="6"/>
      <c r="E9" s="7"/>
      <c r="F9" s="7"/>
      <c r="G9" s="7"/>
      <c r="H9" s="7">
        <f t="shared" si="1"/>
      </c>
      <c r="J9" s="9"/>
    </row>
    <row r="10" spans="1:10" ht="12.75">
      <c r="A10">
        <f t="shared" si="0"/>
        <v>1</v>
      </c>
      <c r="B10" s="6"/>
      <c r="E10" s="7"/>
      <c r="F10" s="7"/>
      <c r="G10" s="7"/>
      <c r="H10" s="7">
        <f t="shared" si="1"/>
      </c>
      <c r="J10" s="9"/>
    </row>
    <row r="11" spans="1:10" ht="12.75">
      <c r="A11">
        <f t="shared" si="0"/>
        <v>1</v>
      </c>
      <c r="B11" s="6"/>
      <c r="E11" s="7"/>
      <c r="F11" s="7"/>
      <c r="G11" s="7"/>
      <c r="H11" s="7">
        <f t="shared" si="1"/>
      </c>
      <c r="J11" s="9"/>
    </row>
    <row r="12" spans="1:10" ht="12.75">
      <c r="A12">
        <f t="shared" si="0"/>
        <v>1</v>
      </c>
      <c r="B12" s="6"/>
      <c r="E12" s="7"/>
      <c r="F12" s="7"/>
      <c r="G12" s="7"/>
      <c r="H12" s="7">
        <f t="shared" si="1"/>
      </c>
      <c r="J12" s="9"/>
    </row>
    <row r="13" spans="1:10" ht="12.75">
      <c r="A13">
        <f t="shared" si="0"/>
        <v>1</v>
      </c>
      <c r="B13" s="6"/>
      <c r="C13" s="6"/>
      <c r="D13" s="6"/>
      <c r="E13" s="7"/>
      <c r="F13" s="7"/>
      <c r="G13" s="7"/>
      <c r="H13" s="7">
        <f t="shared" si="1"/>
      </c>
      <c r="J13" s="9"/>
    </row>
    <row r="14" spans="1:10" ht="12.75">
      <c r="A14">
        <f t="shared" si="0"/>
        <v>1</v>
      </c>
      <c r="B14" s="6"/>
      <c r="E14" s="7"/>
      <c r="F14" s="7"/>
      <c r="G14" s="7"/>
      <c r="H14" s="7">
        <f t="shared" si="1"/>
      </c>
      <c r="J14" s="9"/>
    </row>
    <row r="15" spans="1:10" ht="12.75">
      <c r="A15">
        <f t="shared" si="0"/>
        <v>1</v>
      </c>
      <c r="B15" s="6"/>
      <c r="C15" s="6"/>
      <c r="D15" s="6"/>
      <c r="E15" s="7"/>
      <c r="F15" s="7"/>
      <c r="G15" s="7"/>
      <c r="H15" s="7">
        <f t="shared" si="1"/>
      </c>
      <c r="J15" s="9"/>
    </row>
    <row r="16" spans="1:10" ht="12.75">
      <c r="A16">
        <f t="shared" si="0"/>
        <v>1</v>
      </c>
      <c r="B16" s="6"/>
      <c r="E16" s="7"/>
      <c r="F16" s="7"/>
      <c r="G16" s="7"/>
      <c r="H16" s="7">
        <f t="shared" si="1"/>
      </c>
      <c r="J16" s="9"/>
    </row>
    <row r="17" spans="1:10" ht="12.75">
      <c r="A17">
        <f t="shared" si="0"/>
        <v>1</v>
      </c>
      <c r="B17" s="6"/>
      <c r="C17" s="6"/>
      <c r="D17" s="6"/>
      <c r="E17" s="7"/>
      <c r="F17" s="7"/>
      <c r="G17" s="7"/>
      <c r="H17" s="7">
        <f t="shared" si="1"/>
      </c>
      <c r="J17" s="9"/>
    </row>
    <row r="18" spans="1:10" ht="12.75">
      <c r="A18">
        <f t="shared" si="0"/>
        <v>1</v>
      </c>
      <c r="B18" s="6"/>
      <c r="E18" s="7"/>
      <c r="F18" s="7"/>
      <c r="G18" s="7"/>
      <c r="H18" s="7">
        <f t="shared" si="1"/>
      </c>
      <c r="J18" s="9"/>
    </row>
    <row r="19" spans="1:10" ht="12.75">
      <c r="A19">
        <f t="shared" si="0"/>
        <v>1</v>
      </c>
      <c r="B19" s="6"/>
      <c r="E19" s="7"/>
      <c r="F19" s="7"/>
      <c r="G19" s="7"/>
      <c r="H19" s="7">
        <f t="shared" si="1"/>
      </c>
      <c r="J19" s="9"/>
    </row>
    <row r="20" spans="1:10" ht="12.75">
      <c r="A20">
        <f t="shared" si="0"/>
        <v>1</v>
      </c>
      <c r="E20" s="7"/>
      <c r="F20" s="7"/>
      <c r="G20" s="7"/>
      <c r="H20" s="7">
        <f t="shared" si="1"/>
      </c>
      <c r="J20" s="9"/>
    </row>
    <row r="21" spans="1:10" ht="12.75">
      <c r="A21">
        <f t="shared" si="0"/>
        <v>1</v>
      </c>
      <c r="E21" s="7"/>
      <c r="F21" s="7"/>
      <c r="G21" s="7"/>
      <c r="H21" s="7">
        <f t="shared" si="1"/>
      </c>
      <c r="J21" s="9"/>
    </row>
    <row r="22" spans="1:10" ht="12.75">
      <c r="A22">
        <f t="shared" si="0"/>
        <v>1</v>
      </c>
      <c r="E22" s="7"/>
      <c r="F22" s="7"/>
      <c r="G22" s="7"/>
      <c r="H22" s="7">
        <f t="shared" si="1"/>
      </c>
      <c r="J22" s="9"/>
    </row>
    <row r="23" spans="1:10" ht="12.75">
      <c r="A23">
        <f t="shared" si="0"/>
        <v>1</v>
      </c>
      <c r="E23" s="7"/>
      <c r="F23" s="7"/>
      <c r="G23" s="7"/>
      <c r="H23" s="7">
        <f t="shared" si="1"/>
      </c>
      <c r="J23" s="9"/>
    </row>
    <row r="24" spans="1:10" ht="12.75">
      <c r="A24">
        <f t="shared" si="0"/>
        <v>1</v>
      </c>
      <c r="E24" s="7"/>
      <c r="F24" s="7"/>
      <c r="G24" s="7"/>
      <c r="H24" s="7">
        <f t="shared" si="1"/>
      </c>
      <c r="J24" s="9"/>
    </row>
    <row r="25" spans="1:10" ht="12.75">
      <c r="A25">
        <f t="shared" si="0"/>
        <v>1</v>
      </c>
      <c r="E25" s="7"/>
      <c r="F25" s="7"/>
      <c r="G25" s="7"/>
      <c r="H25" s="7">
        <f t="shared" si="1"/>
      </c>
      <c r="J25" s="9"/>
    </row>
    <row r="26" spans="1:10" ht="12.75">
      <c r="A26">
        <f t="shared" si="0"/>
        <v>1</v>
      </c>
      <c r="E26" s="7"/>
      <c r="F26" s="7"/>
      <c r="G26" s="7"/>
      <c r="H26" s="7">
        <f t="shared" si="1"/>
      </c>
      <c r="J26" s="9"/>
    </row>
    <row r="27" spans="1:10" ht="12.75">
      <c r="A27">
        <f t="shared" si="0"/>
        <v>1</v>
      </c>
      <c r="E27" s="7"/>
      <c r="F27" s="7"/>
      <c r="G27" s="7"/>
      <c r="H27" s="7">
        <f t="shared" si="1"/>
      </c>
      <c r="J27" s="9"/>
    </row>
    <row r="28" spans="1:10" ht="12.75">
      <c r="A28">
        <f t="shared" si="0"/>
        <v>1</v>
      </c>
      <c r="E28" s="7"/>
      <c r="F28" s="7"/>
      <c r="G28" s="7"/>
      <c r="H28" s="7">
        <f t="shared" si="1"/>
      </c>
      <c r="J28" s="9"/>
    </row>
    <row r="29" spans="1:10" ht="12.75">
      <c r="A29">
        <f t="shared" si="0"/>
        <v>1</v>
      </c>
      <c r="E29" s="7"/>
      <c r="F29" s="7"/>
      <c r="G29" s="7"/>
      <c r="H29" s="7">
        <f t="shared" si="1"/>
      </c>
      <c r="J29" s="9"/>
    </row>
    <row r="30" spans="1:10" ht="12.75">
      <c r="A30">
        <f t="shared" si="0"/>
        <v>1</v>
      </c>
      <c r="E30" s="7"/>
      <c r="F30" s="7"/>
      <c r="G30" s="7"/>
      <c r="H30" s="7">
        <f t="shared" si="1"/>
      </c>
      <c r="J30" s="9"/>
    </row>
    <row r="31" spans="1:10" ht="12.75">
      <c r="A31">
        <f t="shared" si="0"/>
        <v>1</v>
      </c>
      <c r="E31" s="7"/>
      <c r="F31" s="7"/>
      <c r="G31" s="7"/>
      <c r="H31" s="7">
        <f t="shared" si="1"/>
      </c>
      <c r="J31" s="9"/>
    </row>
    <row r="32" spans="1:10" ht="12.75">
      <c r="A32">
        <f t="shared" si="0"/>
        <v>1</v>
      </c>
      <c r="E32" s="7"/>
      <c r="F32" s="7"/>
      <c r="G32" s="7"/>
      <c r="H32" s="7">
        <f t="shared" si="1"/>
      </c>
      <c r="J32" s="9"/>
    </row>
    <row r="33" spans="1:10" ht="12.75">
      <c r="A33">
        <f t="shared" si="0"/>
        <v>1</v>
      </c>
      <c r="E33" s="7"/>
      <c r="F33" s="7"/>
      <c r="G33" s="7"/>
      <c r="H33" s="7">
        <f t="shared" si="1"/>
      </c>
      <c r="J33" s="9"/>
    </row>
    <row r="34" spans="1:10" ht="12.75">
      <c r="A34">
        <f t="shared" si="0"/>
        <v>1</v>
      </c>
      <c r="E34" s="7"/>
      <c r="F34" s="7"/>
      <c r="G34" s="7"/>
      <c r="H34" s="7">
        <f t="shared" si="1"/>
      </c>
      <c r="J34" s="9"/>
    </row>
    <row r="35" spans="1:10" ht="12.75">
      <c r="A35">
        <f t="shared" si="0"/>
        <v>1</v>
      </c>
      <c r="E35" s="7"/>
      <c r="F35" s="7"/>
      <c r="G35" s="7"/>
      <c r="H35" s="7">
        <f t="shared" si="1"/>
      </c>
      <c r="J35" s="9"/>
    </row>
    <row r="36" spans="1:10" ht="12.75">
      <c r="A36">
        <f t="shared" si="0"/>
        <v>1</v>
      </c>
      <c r="E36" s="7"/>
      <c r="F36" s="7"/>
      <c r="G36" s="7"/>
      <c r="H36" s="7">
        <f t="shared" si="1"/>
      </c>
      <c r="J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8.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0" ht="12.75">
      <c r="A2" s="2" t="s">
        <v>49</v>
      </c>
      <c r="B2" s="2"/>
      <c r="C2" s="2"/>
      <c r="D2" s="2"/>
      <c r="F2" s="3"/>
      <c r="I2" s="2"/>
      <c r="J2" s="2"/>
    </row>
    <row r="3" spans="1:10" ht="12.75">
      <c r="A3" s="2" t="s">
        <v>34</v>
      </c>
      <c r="B3" s="2"/>
      <c r="I3" s="2"/>
      <c r="J3" s="2"/>
    </row>
    <row r="4" spans="1:11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  <c r="J4" s="41" t="s">
        <v>50</v>
      </c>
      <c r="K4" s="42" t="s">
        <v>6</v>
      </c>
    </row>
    <row r="5" spans="1:12" ht="12.75">
      <c r="A5">
        <f aca="true" t="shared" si="0" ref="A5:A36">IF(AND(H4=H5,J4=J5),A4,ROW()-4)</f>
        <v>1</v>
      </c>
      <c r="B5" s="6"/>
      <c r="C5" s="6"/>
      <c r="D5" s="6"/>
      <c r="E5" s="30"/>
      <c r="F5" s="30"/>
      <c r="G5" s="7"/>
      <c r="H5" s="7">
        <f aca="true" t="shared" si="1" ref="H5:H36">IF(MIN(E5:G5)&gt;0,MIN(E5:G5),IF(COUNTBLANK(E5:G5)=3,"","DNF"))</f>
      </c>
      <c r="I5" s="7"/>
      <c r="J5" s="43">
        <f aca="true" t="shared" si="2" ref="J5:J36">IF(COUNTBLANK(E5:G5)&gt;0,"",IF(COUNTIF(E5:I5,"DNF")+COUNTIF(E5:I5,"DNS")&gt;0,"DNF",ROUND(AVERAGE(E5:G5),2)))</f>
      </c>
      <c r="K5" s="44"/>
      <c r="L5" s="9"/>
    </row>
    <row r="6" spans="1:12" ht="12.75">
      <c r="A6">
        <f t="shared" si="0"/>
        <v>1</v>
      </c>
      <c r="B6" s="6"/>
      <c r="E6" s="7"/>
      <c r="F6" s="7"/>
      <c r="G6" s="7"/>
      <c r="H6" s="7">
        <f t="shared" si="1"/>
      </c>
      <c r="I6" s="7"/>
      <c r="J6" s="43">
        <f t="shared" si="2"/>
      </c>
      <c r="K6" s="44"/>
      <c r="L6" s="9"/>
    </row>
    <row r="7" spans="1:12" ht="12.75">
      <c r="A7">
        <f t="shared" si="0"/>
        <v>1</v>
      </c>
      <c r="B7" s="6"/>
      <c r="E7" s="7"/>
      <c r="F7" s="7"/>
      <c r="G7" s="7"/>
      <c r="H7" s="7">
        <f t="shared" si="1"/>
      </c>
      <c r="I7" s="7"/>
      <c r="J7" s="43">
        <f t="shared" si="2"/>
      </c>
      <c r="K7" s="44"/>
      <c r="L7" s="9"/>
    </row>
    <row r="8" spans="1:12" ht="12.75">
      <c r="A8">
        <f t="shared" si="0"/>
        <v>1</v>
      </c>
      <c r="B8" s="6"/>
      <c r="E8" s="7"/>
      <c r="F8" s="7"/>
      <c r="G8" s="7"/>
      <c r="H8" s="7">
        <f t="shared" si="1"/>
      </c>
      <c r="I8" s="7"/>
      <c r="J8" s="43">
        <f t="shared" si="2"/>
      </c>
      <c r="K8" s="44"/>
      <c r="L8" s="9"/>
    </row>
    <row r="9" spans="1:12" ht="12.75">
      <c r="A9">
        <f t="shared" si="0"/>
        <v>1</v>
      </c>
      <c r="B9" s="6"/>
      <c r="E9" s="7"/>
      <c r="F9" s="7"/>
      <c r="G9" s="7"/>
      <c r="H9" s="7">
        <f t="shared" si="1"/>
      </c>
      <c r="I9" s="7"/>
      <c r="J9" s="43">
        <f t="shared" si="2"/>
      </c>
      <c r="K9" s="44"/>
      <c r="L9" s="9"/>
    </row>
    <row r="10" spans="1:12" ht="12.75">
      <c r="A10">
        <f t="shared" si="0"/>
        <v>1</v>
      </c>
      <c r="B10" s="6"/>
      <c r="E10" s="7"/>
      <c r="F10" s="7"/>
      <c r="G10" s="7"/>
      <c r="H10" s="7">
        <f t="shared" si="1"/>
      </c>
      <c r="I10" s="7"/>
      <c r="J10" s="43">
        <f t="shared" si="2"/>
      </c>
      <c r="K10" s="44"/>
      <c r="L10" s="9"/>
    </row>
    <row r="11" spans="1:12" ht="12.75">
      <c r="A11">
        <f t="shared" si="0"/>
        <v>1</v>
      </c>
      <c r="B11" s="6"/>
      <c r="E11" s="7"/>
      <c r="F11" s="7"/>
      <c r="G11" s="7"/>
      <c r="H11" s="7">
        <f t="shared" si="1"/>
      </c>
      <c r="I11" s="7"/>
      <c r="J11" s="43">
        <f t="shared" si="2"/>
      </c>
      <c r="K11" s="44"/>
      <c r="L11" s="9"/>
    </row>
    <row r="12" spans="1:12" ht="12.75">
      <c r="A12">
        <f t="shared" si="0"/>
        <v>1</v>
      </c>
      <c r="B12" s="6"/>
      <c r="E12" s="7"/>
      <c r="F12" s="7"/>
      <c r="G12" s="7"/>
      <c r="H12" s="7">
        <f t="shared" si="1"/>
      </c>
      <c r="I12" s="7"/>
      <c r="J12" s="43">
        <f t="shared" si="2"/>
      </c>
      <c r="K12" s="44"/>
      <c r="L12" s="9"/>
    </row>
    <row r="13" spans="1:12" ht="12.75">
      <c r="A13">
        <f t="shared" si="0"/>
        <v>1</v>
      </c>
      <c r="B13" s="6"/>
      <c r="C13" s="6"/>
      <c r="D13" s="6"/>
      <c r="E13" s="7"/>
      <c r="F13" s="7"/>
      <c r="G13" s="7"/>
      <c r="H13" s="7">
        <f t="shared" si="1"/>
      </c>
      <c r="I13" s="7"/>
      <c r="J13" s="43">
        <f t="shared" si="2"/>
      </c>
      <c r="K13" s="44"/>
      <c r="L13" s="9"/>
    </row>
    <row r="14" spans="1:12" ht="12.75">
      <c r="A14">
        <f t="shared" si="0"/>
        <v>1</v>
      </c>
      <c r="B14" s="6"/>
      <c r="E14" s="7"/>
      <c r="F14" s="7"/>
      <c r="G14" s="7"/>
      <c r="H14" s="7">
        <f t="shared" si="1"/>
      </c>
      <c r="I14" s="7"/>
      <c r="J14" s="43">
        <f t="shared" si="2"/>
      </c>
      <c r="K14" s="44"/>
      <c r="L14" s="9"/>
    </row>
    <row r="15" spans="1:12" ht="12.75">
      <c r="A15">
        <f t="shared" si="0"/>
        <v>1</v>
      </c>
      <c r="B15" s="6"/>
      <c r="C15" s="6"/>
      <c r="D15" s="6"/>
      <c r="E15" s="7"/>
      <c r="F15" s="7"/>
      <c r="G15" s="7"/>
      <c r="H15" s="7">
        <f t="shared" si="1"/>
      </c>
      <c r="I15" s="7"/>
      <c r="J15" s="43">
        <f t="shared" si="2"/>
      </c>
      <c r="K15" s="44"/>
      <c r="L15" s="9"/>
    </row>
    <row r="16" spans="1:12" ht="12.75">
      <c r="A16">
        <f t="shared" si="0"/>
        <v>1</v>
      </c>
      <c r="B16" s="6"/>
      <c r="E16" s="7"/>
      <c r="F16" s="7"/>
      <c r="G16" s="7"/>
      <c r="H16" s="7">
        <f t="shared" si="1"/>
      </c>
      <c r="I16" s="7"/>
      <c r="J16" s="43">
        <f t="shared" si="2"/>
      </c>
      <c r="K16" s="44"/>
      <c r="L16" s="9"/>
    </row>
    <row r="17" spans="1:12" ht="12.75">
      <c r="A17">
        <f t="shared" si="0"/>
        <v>1</v>
      </c>
      <c r="B17" s="6"/>
      <c r="C17" s="6"/>
      <c r="D17" s="6"/>
      <c r="E17" s="7"/>
      <c r="F17" s="7"/>
      <c r="G17" s="7"/>
      <c r="H17" s="7">
        <f t="shared" si="1"/>
      </c>
      <c r="I17" s="7"/>
      <c r="J17" s="43">
        <f t="shared" si="2"/>
      </c>
      <c r="K17" s="44"/>
      <c r="L17" s="9"/>
    </row>
    <row r="18" spans="1:12" ht="12.75">
      <c r="A18">
        <f t="shared" si="0"/>
        <v>1</v>
      </c>
      <c r="B18" s="6"/>
      <c r="E18" s="7"/>
      <c r="F18" s="7"/>
      <c r="G18" s="7"/>
      <c r="H18" s="7">
        <f t="shared" si="1"/>
      </c>
      <c r="I18" s="7"/>
      <c r="J18" s="43">
        <f t="shared" si="2"/>
      </c>
      <c r="K18" s="44"/>
      <c r="L18" s="9"/>
    </row>
    <row r="19" spans="1:12" ht="12.75">
      <c r="A19">
        <f t="shared" si="0"/>
        <v>1</v>
      </c>
      <c r="B19" s="6"/>
      <c r="E19" s="7"/>
      <c r="F19" s="7"/>
      <c r="G19" s="7"/>
      <c r="H19" s="7">
        <f t="shared" si="1"/>
      </c>
      <c r="I19" s="7"/>
      <c r="J19" s="43">
        <f t="shared" si="2"/>
      </c>
      <c r="K19" s="44"/>
      <c r="L19" s="9"/>
    </row>
    <row r="20" spans="1:12" ht="12.75">
      <c r="A20">
        <f t="shared" si="0"/>
        <v>1</v>
      </c>
      <c r="E20" s="7"/>
      <c r="F20" s="7"/>
      <c r="G20" s="7"/>
      <c r="H20" s="7">
        <f t="shared" si="1"/>
      </c>
      <c r="I20" s="7"/>
      <c r="J20" s="43">
        <f t="shared" si="2"/>
      </c>
      <c r="K20" s="44"/>
      <c r="L20" s="9"/>
    </row>
    <row r="21" spans="1:12" ht="12.75">
      <c r="A21">
        <f t="shared" si="0"/>
        <v>1</v>
      </c>
      <c r="E21" s="7"/>
      <c r="F21" s="7"/>
      <c r="G21" s="7"/>
      <c r="H21" s="7">
        <f t="shared" si="1"/>
      </c>
      <c r="I21" s="7"/>
      <c r="J21" s="43">
        <f t="shared" si="2"/>
      </c>
      <c r="K21" s="44"/>
      <c r="L21" s="9"/>
    </row>
    <row r="22" spans="1:12" ht="12.75">
      <c r="A22">
        <f t="shared" si="0"/>
        <v>1</v>
      </c>
      <c r="E22" s="7"/>
      <c r="F22" s="7"/>
      <c r="G22" s="7"/>
      <c r="H22" s="7">
        <f t="shared" si="1"/>
      </c>
      <c r="I22" s="7"/>
      <c r="J22" s="43">
        <f t="shared" si="2"/>
      </c>
      <c r="K22" s="44"/>
      <c r="L22" s="9"/>
    </row>
    <row r="23" spans="1:12" ht="12.75">
      <c r="A23">
        <f t="shared" si="0"/>
        <v>1</v>
      </c>
      <c r="E23" s="7"/>
      <c r="F23" s="7"/>
      <c r="G23" s="7"/>
      <c r="H23" s="7">
        <f t="shared" si="1"/>
      </c>
      <c r="I23" s="7"/>
      <c r="J23" s="43">
        <f t="shared" si="2"/>
      </c>
      <c r="K23" s="44"/>
      <c r="L23" s="9"/>
    </row>
    <row r="24" spans="1:12" ht="12.75">
      <c r="A24">
        <f t="shared" si="0"/>
        <v>1</v>
      </c>
      <c r="E24" s="7"/>
      <c r="F24" s="7"/>
      <c r="G24" s="7"/>
      <c r="H24" s="7">
        <f t="shared" si="1"/>
      </c>
      <c r="I24" s="7"/>
      <c r="J24" s="43">
        <f t="shared" si="2"/>
      </c>
      <c r="K24" s="44"/>
      <c r="L24" s="9"/>
    </row>
    <row r="25" spans="1:12" ht="12.75">
      <c r="A25">
        <f t="shared" si="0"/>
        <v>1</v>
      </c>
      <c r="E25" s="7"/>
      <c r="F25" s="7"/>
      <c r="G25" s="7"/>
      <c r="H25" s="7">
        <f t="shared" si="1"/>
      </c>
      <c r="I25" s="7"/>
      <c r="J25" s="43">
        <f t="shared" si="2"/>
      </c>
      <c r="K25" s="44"/>
      <c r="L25" s="9"/>
    </row>
    <row r="26" spans="1:12" ht="12.75">
      <c r="A26">
        <f t="shared" si="0"/>
        <v>1</v>
      </c>
      <c r="E26" s="7"/>
      <c r="F26" s="7"/>
      <c r="G26" s="7"/>
      <c r="H26" s="7">
        <f t="shared" si="1"/>
      </c>
      <c r="I26" s="7"/>
      <c r="J26" s="43">
        <f t="shared" si="2"/>
      </c>
      <c r="K26" s="44"/>
      <c r="L26" s="9"/>
    </row>
    <row r="27" spans="1:12" ht="12.75">
      <c r="A27">
        <f t="shared" si="0"/>
        <v>1</v>
      </c>
      <c r="E27" s="7"/>
      <c r="F27" s="7"/>
      <c r="G27" s="7"/>
      <c r="H27" s="7">
        <f t="shared" si="1"/>
      </c>
      <c r="I27" s="7"/>
      <c r="J27" s="43">
        <f t="shared" si="2"/>
      </c>
      <c r="K27" s="44"/>
      <c r="L27" s="9"/>
    </row>
    <row r="28" spans="1:12" ht="12.75">
      <c r="A28">
        <f t="shared" si="0"/>
        <v>1</v>
      </c>
      <c r="E28" s="7"/>
      <c r="F28" s="7"/>
      <c r="G28" s="7"/>
      <c r="H28" s="7">
        <f t="shared" si="1"/>
      </c>
      <c r="I28" s="7"/>
      <c r="J28" s="43">
        <f t="shared" si="2"/>
      </c>
      <c r="K28" s="44"/>
      <c r="L28" s="9"/>
    </row>
    <row r="29" spans="1:12" ht="12.75">
      <c r="A29">
        <f t="shared" si="0"/>
        <v>1</v>
      </c>
      <c r="E29" s="7"/>
      <c r="F29" s="7"/>
      <c r="G29" s="7"/>
      <c r="H29" s="7">
        <f t="shared" si="1"/>
      </c>
      <c r="I29" s="7"/>
      <c r="J29" s="43">
        <f t="shared" si="2"/>
      </c>
      <c r="K29" s="44"/>
      <c r="L29" s="9"/>
    </row>
    <row r="30" spans="1:12" ht="12.75">
      <c r="A30">
        <f t="shared" si="0"/>
        <v>1</v>
      </c>
      <c r="E30" s="7"/>
      <c r="F30" s="7"/>
      <c r="G30" s="7"/>
      <c r="H30" s="7">
        <f t="shared" si="1"/>
      </c>
      <c r="I30" s="7"/>
      <c r="J30" s="43">
        <f t="shared" si="2"/>
      </c>
      <c r="K30" s="44"/>
      <c r="L30" s="9"/>
    </row>
    <row r="31" spans="1:12" ht="12.75">
      <c r="A31">
        <f t="shared" si="0"/>
        <v>1</v>
      </c>
      <c r="E31" s="7"/>
      <c r="F31" s="7"/>
      <c r="G31" s="7"/>
      <c r="H31" s="7">
        <f t="shared" si="1"/>
      </c>
      <c r="I31" s="7"/>
      <c r="J31" s="43">
        <f t="shared" si="2"/>
      </c>
      <c r="K31" s="44"/>
      <c r="L31" s="9"/>
    </row>
    <row r="32" spans="1:12" ht="12.75">
      <c r="A32">
        <f t="shared" si="0"/>
        <v>1</v>
      </c>
      <c r="E32" s="7"/>
      <c r="F32" s="7"/>
      <c r="G32" s="7"/>
      <c r="H32" s="7">
        <f t="shared" si="1"/>
      </c>
      <c r="I32" s="7"/>
      <c r="J32" s="43">
        <f t="shared" si="2"/>
      </c>
      <c r="K32" s="44"/>
      <c r="L32" s="9"/>
    </row>
    <row r="33" spans="1:12" ht="12.75">
      <c r="A33">
        <f t="shared" si="0"/>
        <v>1</v>
      </c>
      <c r="E33" s="7"/>
      <c r="F33" s="7"/>
      <c r="G33" s="7"/>
      <c r="H33" s="7">
        <f t="shared" si="1"/>
      </c>
      <c r="I33" s="7"/>
      <c r="J33" s="43">
        <f t="shared" si="2"/>
      </c>
      <c r="K33" s="44"/>
      <c r="L33" s="9"/>
    </row>
    <row r="34" spans="1:12" ht="12.75">
      <c r="A34">
        <f t="shared" si="0"/>
        <v>1</v>
      </c>
      <c r="E34" s="7"/>
      <c r="F34" s="7"/>
      <c r="G34" s="7"/>
      <c r="H34" s="7">
        <f t="shared" si="1"/>
      </c>
      <c r="I34" s="7"/>
      <c r="J34" s="43">
        <f t="shared" si="2"/>
      </c>
      <c r="K34" s="44"/>
      <c r="L34" s="9"/>
    </row>
    <row r="35" spans="1:12" ht="12.75">
      <c r="A35">
        <f t="shared" si="0"/>
        <v>1</v>
      </c>
      <c r="E35" s="7"/>
      <c r="F35" s="7"/>
      <c r="G35" s="7"/>
      <c r="H35" s="7">
        <f t="shared" si="1"/>
      </c>
      <c r="I35" s="7"/>
      <c r="J35" s="43">
        <f t="shared" si="2"/>
      </c>
      <c r="K35" s="44"/>
      <c r="L35" s="9"/>
    </row>
    <row r="36" spans="1:12" ht="12.75">
      <c r="A36">
        <f t="shared" si="0"/>
        <v>1</v>
      </c>
      <c r="E36" s="7"/>
      <c r="F36" s="7"/>
      <c r="G36" s="7"/>
      <c r="H36" s="7">
        <f t="shared" si="1"/>
      </c>
      <c r="I36" s="7"/>
      <c r="J36" s="43">
        <f t="shared" si="2"/>
      </c>
      <c r="K36" s="44"/>
      <c r="L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  <row r="83" spans="5:10" ht="12.75">
      <c r="E83" s="7"/>
      <c r="F83" s="7"/>
      <c r="G83" s="7"/>
      <c r="H83" s="7"/>
      <c r="I83" s="7"/>
      <c r="J83" s="7"/>
    </row>
    <row r="84" spans="5:10" ht="12.75">
      <c r="E84" s="7"/>
      <c r="F84" s="7"/>
      <c r="G84" s="7"/>
      <c r="H84" s="7"/>
      <c r="I84" s="7"/>
      <c r="J84" s="7"/>
    </row>
    <row r="85" spans="5:10" ht="12.75">
      <c r="E85" s="7"/>
      <c r="F85" s="7"/>
      <c r="G85" s="7"/>
      <c r="H85" s="7"/>
      <c r="I85" s="7"/>
      <c r="J85" s="7"/>
    </row>
    <row r="86" spans="5:10" ht="12.75">
      <c r="E86" s="7"/>
      <c r="F86" s="7"/>
      <c r="G86" s="7"/>
      <c r="H86" s="7"/>
      <c r="I86" s="7"/>
      <c r="J86" s="7"/>
    </row>
    <row r="87" spans="5:10" ht="12.75">
      <c r="E87" s="7"/>
      <c r="F87" s="7"/>
      <c r="G87" s="7"/>
      <c r="H87" s="7"/>
      <c r="I87" s="7"/>
      <c r="J87" s="7"/>
    </row>
    <row r="88" spans="5:10" ht="12.75">
      <c r="E88" s="7"/>
      <c r="F88" s="7"/>
      <c r="G88" s="7"/>
      <c r="H88" s="7"/>
      <c r="I88" s="7"/>
      <c r="J88" s="7"/>
    </row>
    <row r="89" spans="5:10" ht="12.75">
      <c r="E89" s="7"/>
      <c r="F89" s="7"/>
      <c r="G89" s="7"/>
      <c r="H89" s="7"/>
      <c r="I89" s="7"/>
      <c r="J89" s="7"/>
    </row>
    <row r="90" spans="5:10" ht="12.75">
      <c r="E90" s="7"/>
      <c r="F90" s="7"/>
      <c r="G90" s="7"/>
      <c r="H90" s="7"/>
      <c r="I90" s="7"/>
      <c r="J90" s="7"/>
    </row>
    <row r="91" spans="5:10" ht="12.75">
      <c r="E91" s="7"/>
      <c r="F91" s="7"/>
      <c r="G91" s="7"/>
      <c r="H91" s="7"/>
      <c r="I91" s="7"/>
      <c r="J91" s="7"/>
    </row>
    <row r="92" spans="5:10" ht="12.75">
      <c r="E92" s="7"/>
      <c r="F92" s="7"/>
      <c r="G92" s="7"/>
      <c r="H92" s="7"/>
      <c r="I92" s="7"/>
      <c r="J92" s="7"/>
    </row>
    <row r="93" spans="5:10" ht="12.75">
      <c r="E93" s="7"/>
      <c r="F93" s="7"/>
      <c r="G93" s="7"/>
      <c r="H93" s="7"/>
      <c r="I93" s="7"/>
      <c r="J93" s="7"/>
    </row>
    <row r="94" spans="5:10" ht="12.75">
      <c r="E94" s="7"/>
      <c r="F94" s="7"/>
      <c r="G94" s="7"/>
      <c r="H94" s="7"/>
      <c r="I94" s="7"/>
      <c r="J94" s="7"/>
    </row>
    <row r="95" spans="5:10" ht="12.75">
      <c r="E95" s="7"/>
      <c r="F95" s="7"/>
      <c r="G95" s="7"/>
      <c r="H95" s="7"/>
      <c r="I95" s="7"/>
      <c r="J95" s="7"/>
    </row>
    <row r="96" spans="5:10" ht="12.75">
      <c r="E96" s="7"/>
      <c r="F96" s="7"/>
      <c r="G96" s="7"/>
      <c r="H96" s="7"/>
      <c r="I96" s="7"/>
      <c r="J96" s="7"/>
    </row>
    <row r="97" spans="5:10" ht="12.75">
      <c r="E97" s="7"/>
      <c r="F97" s="7"/>
      <c r="G97" s="7"/>
      <c r="H97" s="7"/>
      <c r="I97" s="7"/>
      <c r="J97" s="7"/>
    </row>
    <row r="98" spans="5:10" ht="12.75">
      <c r="E98" s="7"/>
      <c r="F98" s="7"/>
      <c r="G98" s="7"/>
      <c r="H98" s="7"/>
      <c r="I98" s="7"/>
      <c r="J98" s="7"/>
    </row>
    <row r="99" spans="5:10" ht="12.75">
      <c r="E99" s="7"/>
      <c r="F99" s="7"/>
      <c r="G99" s="7"/>
      <c r="H99" s="7"/>
      <c r="I99" s="7"/>
      <c r="J99" s="7"/>
    </row>
    <row r="100" spans="5:10" ht="12.75">
      <c r="E100" s="7"/>
      <c r="F100" s="7"/>
      <c r="G100" s="7"/>
      <c r="H100" s="7"/>
      <c r="I100" s="7"/>
      <c r="J100" s="7"/>
    </row>
    <row r="101" spans="5:10" ht="12.75">
      <c r="E101" s="7"/>
      <c r="F101" s="7"/>
      <c r="G101" s="7"/>
      <c r="H101" s="7"/>
      <c r="I101" s="7"/>
      <c r="J101" s="7"/>
    </row>
    <row r="102" spans="5:10" ht="12.75">
      <c r="E102" s="7"/>
      <c r="F102" s="7"/>
      <c r="G102" s="7"/>
      <c r="H102" s="7"/>
      <c r="I102" s="7"/>
      <c r="J102" s="7"/>
    </row>
    <row r="103" spans="5:10" ht="12.75">
      <c r="E103" s="7"/>
      <c r="F103" s="7"/>
      <c r="G103" s="7"/>
      <c r="H103" s="7"/>
      <c r="I103" s="7"/>
      <c r="J103" s="7"/>
    </row>
    <row r="104" spans="5:10" ht="12.75">
      <c r="E104" s="7"/>
      <c r="F104" s="7"/>
      <c r="G104" s="7"/>
      <c r="H104" s="7"/>
      <c r="I104" s="7"/>
      <c r="J104" s="7"/>
    </row>
    <row r="105" spans="5:10" ht="12.75">
      <c r="E105" s="7"/>
      <c r="F105" s="7"/>
      <c r="G105" s="7"/>
      <c r="H105" s="7"/>
      <c r="I105" s="7"/>
      <c r="J105" s="7"/>
    </row>
    <row r="106" spans="5:10" ht="12.75">
      <c r="E106" s="7"/>
      <c r="F106" s="7"/>
      <c r="G106" s="7"/>
      <c r="H106" s="7"/>
      <c r="I106" s="7"/>
      <c r="J106" s="7"/>
    </row>
    <row r="107" spans="5:10" ht="12.75">
      <c r="E107" s="7"/>
      <c r="F107" s="7"/>
      <c r="G107" s="7"/>
      <c r="H107" s="7"/>
      <c r="I107" s="7"/>
      <c r="J10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8" width="9.57421875" style="0" customWidth="1"/>
    <col min="9" max="9" width="5.57421875" style="0" customWidth="1"/>
    <col min="10" max="10" width="8.57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14</v>
      </c>
      <c r="B2" s="2"/>
      <c r="C2" s="2"/>
      <c r="D2" s="2"/>
      <c r="F2" s="3"/>
      <c r="H2" s="2"/>
      <c r="J2" s="2"/>
      <c r="K2" s="2"/>
    </row>
    <row r="3" spans="1:11" ht="12.75">
      <c r="A3" s="2" t="s">
        <v>33</v>
      </c>
      <c r="B3" s="2"/>
      <c r="J3" s="2"/>
      <c r="K3" s="2"/>
    </row>
    <row r="4" spans="1:9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</row>
    <row r="5" spans="1:10" ht="12.75">
      <c r="A5">
        <f aca="true" t="shared" si="0" ref="A5:A36">IF(H4=H5,A4,ROW()-4)</f>
        <v>1</v>
      </c>
      <c r="B5" s="6"/>
      <c r="C5" s="6"/>
      <c r="D5" s="6"/>
      <c r="E5" s="8"/>
      <c r="F5" s="8"/>
      <c r="G5" s="8"/>
      <c r="H5" s="8">
        <f aca="true" t="shared" si="1" ref="H5:H36">IF(MIN(E5:G5)&gt;0,MIN(E5:G5),IF(COUNTBLANK(E5:G5)=3,"","DNF"))</f>
      </c>
      <c r="J5" s="9"/>
    </row>
    <row r="6" spans="1:10" ht="12.75">
      <c r="A6">
        <f t="shared" si="0"/>
        <v>1</v>
      </c>
      <c r="B6" s="6"/>
      <c r="E6" s="8"/>
      <c r="F6" s="8"/>
      <c r="G6" s="8"/>
      <c r="H6" s="8">
        <f t="shared" si="1"/>
      </c>
      <c r="J6" s="9"/>
    </row>
    <row r="7" spans="1:10" ht="12.75">
      <c r="A7">
        <f t="shared" si="0"/>
        <v>1</v>
      </c>
      <c r="B7" s="6"/>
      <c r="E7" s="8"/>
      <c r="F7" s="8"/>
      <c r="G7" s="8"/>
      <c r="H7" s="8">
        <f t="shared" si="1"/>
      </c>
      <c r="J7" s="9"/>
    </row>
    <row r="8" spans="1:10" ht="12.75">
      <c r="A8">
        <f t="shared" si="0"/>
        <v>1</v>
      </c>
      <c r="B8" s="6"/>
      <c r="E8" s="8"/>
      <c r="F8" s="8"/>
      <c r="G8" s="8"/>
      <c r="H8" s="8">
        <f t="shared" si="1"/>
      </c>
      <c r="J8" s="9"/>
    </row>
    <row r="9" spans="1:10" ht="12.75">
      <c r="A9">
        <f t="shared" si="0"/>
        <v>1</v>
      </c>
      <c r="B9" s="6"/>
      <c r="E9" s="8"/>
      <c r="F9" s="8"/>
      <c r="G9" s="8"/>
      <c r="H9" s="8">
        <f t="shared" si="1"/>
      </c>
      <c r="J9" s="9"/>
    </row>
    <row r="10" spans="1:10" ht="12.75">
      <c r="A10">
        <f t="shared" si="0"/>
        <v>1</v>
      </c>
      <c r="B10" s="6"/>
      <c r="E10" s="8"/>
      <c r="F10" s="8"/>
      <c r="G10" s="8"/>
      <c r="H10" s="8">
        <f t="shared" si="1"/>
      </c>
      <c r="J10" s="9"/>
    </row>
    <row r="11" spans="1:10" ht="12.75">
      <c r="A11">
        <f t="shared" si="0"/>
        <v>1</v>
      </c>
      <c r="B11" s="6"/>
      <c r="E11" s="8"/>
      <c r="F11" s="8"/>
      <c r="G11" s="8"/>
      <c r="H11" s="8">
        <f t="shared" si="1"/>
      </c>
      <c r="J11" s="9"/>
    </row>
    <row r="12" spans="1:10" ht="12.75">
      <c r="A12">
        <f t="shared" si="0"/>
        <v>1</v>
      </c>
      <c r="B12" s="6"/>
      <c r="E12" s="8"/>
      <c r="F12" s="8"/>
      <c r="G12" s="8"/>
      <c r="H12" s="8">
        <f t="shared" si="1"/>
      </c>
      <c r="J12" s="9"/>
    </row>
    <row r="13" spans="1:10" ht="12.75">
      <c r="A13">
        <f t="shared" si="0"/>
        <v>1</v>
      </c>
      <c r="B13" s="6"/>
      <c r="C13" s="6"/>
      <c r="D13" s="6"/>
      <c r="E13" s="8"/>
      <c r="F13" s="8"/>
      <c r="G13" s="8"/>
      <c r="H13" s="8">
        <f t="shared" si="1"/>
      </c>
      <c r="J13" s="9"/>
    </row>
    <row r="14" spans="1:10" ht="12.75">
      <c r="A14">
        <f t="shared" si="0"/>
        <v>1</v>
      </c>
      <c r="B14" s="6"/>
      <c r="E14" s="8"/>
      <c r="F14" s="8"/>
      <c r="G14" s="8"/>
      <c r="H14" s="8">
        <f t="shared" si="1"/>
      </c>
      <c r="J14" s="9"/>
    </row>
    <row r="15" spans="1:10" ht="12.75">
      <c r="A15">
        <f t="shared" si="0"/>
        <v>1</v>
      </c>
      <c r="B15" s="6"/>
      <c r="C15" s="6"/>
      <c r="D15" s="6"/>
      <c r="E15" s="8"/>
      <c r="F15" s="8"/>
      <c r="G15" s="8"/>
      <c r="H15" s="8">
        <f t="shared" si="1"/>
      </c>
      <c r="J15" s="9"/>
    </row>
    <row r="16" spans="1:10" ht="12.75">
      <c r="A16">
        <f t="shared" si="0"/>
        <v>1</v>
      </c>
      <c r="B16" s="6"/>
      <c r="E16" s="8"/>
      <c r="F16" s="8"/>
      <c r="G16" s="8"/>
      <c r="H16" s="8">
        <f t="shared" si="1"/>
      </c>
      <c r="J16" s="9"/>
    </row>
    <row r="17" spans="1:10" ht="12.75">
      <c r="A17">
        <f t="shared" si="0"/>
        <v>1</v>
      </c>
      <c r="B17" s="6"/>
      <c r="C17" s="6"/>
      <c r="D17" s="6"/>
      <c r="E17" s="8"/>
      <c r="F17" s="8"/>
      <c r="G17" s="8"/>
      <c r="H17" s="8">
        <f t="shared" si="1"/>
      </c>
      <c r="J17" s="9"/>
    </row>
    <row r="18" spans="1:10" ht="12.75">
      <c r="A18">
        <f t="shared" si="0"/>
        <v>1</v>
      </c>
      <c r="B18" s="6"/>
      <c r="E18" s="8"/>
      <c r="F18" s="8"/>
      <c r="G18" s="8"/>
      <c r="H18" s="8">
        <f t="shared" si="1"/>
      </c>
      <c r="J18" s="9"/>
    </row>
    <row r="19" spans="1:10" ht="12.75">
      <c r="A19">
        <f t="shared" si="0"/>
        <v>1</v>
      </c>
      <c r="B19" s="6"/>
      <c r="E19" s="8"/>
      <c r="F19" s="8"/>
      <c r="G19" s="8"/>
      <c r="H19" s="8">
        <f t="shared" si="1"/>
      </c>
      <c r="J19" s="9"/>
    </row>
    <row r="20" spans="1:10" ht="12.75">
      <c r="A20">
        <f t="shared" si="0"/>
        <v>1</v>
      </c>
      <c r="E20" s="8"/>
      <c r="F20" s="8"/>
      <c r="G20" s="8"/>
      <c r="H20" s="8">
        <f t="shared" si="1"/>
      </c>
      <c r="J20" s="9"/>
    </row>
    <row r="21" spans="1:10" ht="12.75">
      <c r="A21">
        <f t="shared" si="0"/>
        <v>1</v>
      </c>
      <c r="E21" s="8"/>
      <c r="F21" s="8"/>
      <c r="G21" s="8"/>
      <c r="H21" s="8">
        <f t="shared" si="1"/>
      </c>
      <c r="J21" s="9"/>
    </row>
    <row r="22" spans="1:10" ht="12.75">
      <c r="A22">
        <f t="shared" si="0"/>
        <v>1</v>
      </c>
      <c r="E22" s="8"/>
      <c r="F22" s="8"/>
      <c r="G22" s="8"/>
      <c r="H22" s="8">
        <f t="shared" si="1"/>
      </c>
      <c r="J22" s="9"/>
    </row>
    <row r="23" spans="1:10" ht="12.75">
      <c r="A23">
        <f t="shared" si="0"/>
        <v>1</v>
      </c>
      <c r="E23" s="8"/>
      <c r="F23" s="8"/>
      <c r="G23" s="8"/>
      <c r="H23" s="8">
        <f t="shared" si="1"/>
      </c>
      <c r="J23" s="9"/>
    </row>
    <row r="24" spans="1:10" ht="12.75">
      <c r="A24">
        <f t="shared" si="0"/>
        <v>1</v>
      </c>
      <c r="E24" s="8"/>
      <c r="F24" s="8"/>
      <c r="G24" s="8"/>
      <c r="H24" s="8">
        <f t="shared" si="1"/>
      </c>
      <c r="J24" s="9"/>
    </row>
    <row r="25" spans="1:10" ht="12.75">
      <c r="A25">
        <f t="shared" si="0"/>
        <v>1</v>
      </c>
      <c r="E25" s="8"/>
      <c r="F25" s="8"/>
      <c r="G25" s="8"/>
      <c r="H25" s="8">
        <f t="shared" si="1"/>
      </c>
      <c r="J25" s="9"/>
    </row>
    <row r="26" spans="1:10" ht="12.75">
      <c r="A26">
        <f t="shared" si="0"/>
        <v>1</v>
      </c>
      <c r="E26" s="8"/>
      <c r="F26" s="8"/>
      <c r="G26" s="8"/>
      <c r="H26" s="8">
        <f t="shared" si="1"/>
      </c>
      <c r="J26" s="9"/>
    </row>
    <row r="27" spans="1:10" ht="12.75">
      <c r="A27">
        <f t="shared" si="0"/>
        <v>1</v>
      </c>
      <c r="E27" s="8"/>
      <c r="F27" s="8"/>
      <c r="G27" s="8"/>
      <c r="H27" s="8">
        <f t="shared" si="1"/>
      </c>
      <c r="J27" s="9"/>
    </row>
    <row r="28" spans="1:10" ht="12.75">
      <c r="A28">
        <f t="shared" si="0"/>
        <v>1</v>
      </c>
      <c r="E28" s="8"/>
      <c r="F28" s="8"/>
      <c r="G28" s="8"/>
      <c r="H28" s="8">
        <f t="shared" si="1"/>
      </c>
      <c r="J28" s="9"/>
    </row>
    <row r="29" spans="1:10" ht="12.75">
      <c r="A29">
        <f t="shared" si="0"/>
        <v>1</v>
      </c>
      <c r="E29" s="8"/>
      <c r="F29" s="8"/>
      <c r="G29" s="8"/>
      <c r="H29" s="8">
        <f t="shared" si="1"/>
      </c>
      <c r="J29" s="9"/>
    </row>
    <row r="30" spans="1:10" ht="12.75">
      <c r="A30">
        <f t="shared" si="0"/>
        <v>1</v>
      </c>
      <c r="E30" s="8"/>
      <c r="F30" s="8"/>
      <c r="G30" s="8"/>
      <c r="H30" s="8">
        <f t="shared" si="1"/>
      </c>
      <c r="J30" s="9"/>
    </row>
    <row r="31" spans="1:10" ht="12.75">
      <c r="A31">
        <f t="shared" si="0"/>
        <v>1</v>
      </c>
      <c r="E31" s="8"/>
      <c r="F31" s="8"/>
      <c r="G31" s="8"/>
      <c r="H31" s="8">
        <f t="shared" si="1"/>
      </c>
      <c r="J31" s="9"/>
    </row>
    <row r="32" spans="1:10" ht="12.75">
      <c r="A32">
        <f t="shared" si="0"/>
        <v>1</v>
      </c>
      <c r="E32" s="8"/>
      <c r="F32" s="8"/>
      <c r="G32" s="8"/>
      <c r="H32" s="8">
        <f t="shared" si="1"/>
      </c>
      <c r="J32" s="9"/>
    </row>
    <row r="33" spans="1:10" ht="12.75">
      <c r="A33">
        <f t="shared" si="0"/>
        <v>1</v>
      </c>
      <c r="E33" s="8"/>
      <c r="F33" s="8"/>
      <c r="G33" s="8"/>
      <c r="H33" s="8">
        <f t="shared" si="1"/>
      </c>
      <c r="J33" s="9"/>
    </row>
    <row r="34" spans="1:10" ht="12.75">
      <c r="A34">
        <f t="shared" si="0"/>
        <v>1</v>
      </c>
      <c r="E34" s="8"/>
      <c r="F34" s="8"/>
      <c r="G34" s="8"/>
      <c r="H34" s="8">
        <f t="shared" si="1"/>
      </c>
      <c r="J34" s="9"/>
    </row>
    <row r="35" spans="1:10" ht="12.75">
      <c r="A35">
        <f t="shared" si="0"/>
        <v>1</v>
      </c>
      <c r="E35" s="8"/>
      <c r="F35" s="8"/>
      <c r="G35" s="8"/>
      <c r="H35" s="8">
        <f t="shared" si="1"/>
      </c>
      <c r="J35" s="9"/>
    </row>
    <row r="36" spans="1:10" ht="12.75">
      <c r="A36">
        <f t="shared" si="0"/>
        <v>1</v>
      </c>
      <c r="E36" s="8"/>
      <c r="F36" s="8"/>
      <c r="G36" s="8"/>
      <c r="H36" s="8">
        <f t="shared" si="1"/>
      </c>
      <c r="J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8.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0" ht="12.75">
      <c r="A2" s="2" t="s">
        <v>49</v>
      </c>
      <c r="B2" s="2"/>
      <c r="C2" s="2"/>
      <c r="D2" s="2"/>
      <c r="F2" s="3"/>
      <c r="I2" s="2"/>
      <c r="J2" s="2"/>
    </row>
    <row r="3" spans="1:10" ht="12.75">
      <c r="A3" s="2" t="s">
        <v>33</v>
      </c>
      <c r="B3" s="2"/>
      <c r="I3" s="2"/>
      <c r="J3" s="2"/>
    </row>
    <row r="4" spans="1:11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  <c r="J4" s="41" t="s">
        <v>50</v>
      </c>
      <c r="K4" s="42" t="s">
        <v>6</v>
      </c>
    </row>
    <row r="5" spans="1:12" ht="12.75">
      <c r="A5">
        <f aca="true" t="shared" si="0" ref="A5:A36">IF(AND(H4=H5,J4=J5),A4,ROW()-4)</f>
        <v>1</v>
      </c>
      <c r="B5" s="6"/>
      <c r="C5" s="6"/>
      <c r="D5" s="6"/>
      <c r="E5" s="8"/>
      <c r="F5" s="8"/>
      <c r="G5" s="29"/>
      <c r="H5" s="8">
        <f aca="true" t="shared" si="1" ref="H5:H36">IF(MIN(E5:G5)&gt;0,MIN(E5:G5),IF(COUNTBLANK(E5:G5)=3,"","DNF"))</f>
      </c>
      <c r="I5" s="8"/>
      <c r="J5" s="45">
        <f aca="true" t="shared" si="2" ref="J5:J36">IF(COUNTBLANK(E5:G5)&gt;0,"",IF(COUNTIF(E5:I5,"DNF")+COUNTIF(E5:I5,"DNS")&gt;0,"DNF",AVERAGE(E5:G5)))</f>
      </c>
      <c r="K5" s="44"/>
      <c r="L5" s="9"/>
    </row>
    <row r="6" spans="1:12" ht="12.75">
      <c r="A6">
        <f t="shared" si="0"/>
        <v>1</v>
      </c>
      <c r="B6" s="6"/>
      <c r="E6" s="8"/>
      <c r="F6" s="8"/>
      <c r="G6" s="8"/>
      <c r="H6" s="8">
        <f t="shared" si="1"/>
      </c>
      <c r="I6" s="8"/>
      <c r="J6" s="45">
        <f t="shared" si="2"/>
      </c>
      <c r="K6" s="44"/>
      <c r="L6" s="9"/>
    </row>
    <row r="7" spans="1:12" ht="12.75">
      <c r="A7">
        <f t="shared" si="0"/>
        <v>1</v>
      </c>
      <c r="B7" s="6"/>
      <c r="E7" s="8"/>
      <c r="F7" s="8"/>
      <c r="G7" s="8"/>
      <c r="H7" s="8">
        <f t="shared" si="1"/>
      </c>
      <c r="I7" s="8"/>
      <c r="J7" s="45">
        <f t="shared" si="2"/>
      </c>
      <c r="K7" s="44"/>
      <c r="L7" s="9"/>
    </row>
    <row r="8" spans="1:12" ht="12.75">
      <c r="A8">
        <f t="shared" si="0"/>
        <v>1</v>
      </c>
      <c r="B8" s="6"/>
      <c r="E8" s="8"/>
      <c r="F8" s="8"/>
      <c r="G8" s="8"/>
      <c r="H8" s="8">
        <f t="shared" si="1"/>
      </c>
      <c r="I8" s="8"/>
      <c r="J8" s="45">
        <f t="shared" si="2"/>
      </c>
      <c r="K8" s="44"/>
      <c r="L8" s="9"/>
    </row>
    <row r="9" spans="1:12" ht="12.75">
      <c r="A9">
        <f t="shared" si="0"/>
        <v>1</v>
      </c>
      <c r="B9" s="6"/>
      <c r="E9" s="8"/>
      <c r="F9" s="8"/>
      <c r="G9" s="8"/>
      <c r="H9" s="8">
        <f t="shared" si="1"/>
      </c>
      <c r="I9" s="8"/>
      <c r="J9" s="45">
        <f t="shared" si="2"/>
      </c>
      <c r="K9" s="44"/>
      <c r="L9" s="9"/>
    </row>
    <row r="10" spans="1:12" ht="12.75">
      <c r="A10">
        <f t="shared" si="0"/>
        <v>1</v>
      </c>
      <c r="B10" s="6"/>
      <c r="E10" s="8"/>
      <c r="F10" s="8"/>
      <c r="G10" s="8"/>
      <c r="H10" s="8">
        <f t="shared" si="1"/>
      </c>
      <c r="I10" s="8"/>
      <c r="J10" s="45">
        <f t="shared" si="2"/>
      </c>
      <c r="K10" s="44"/>
      <c r="L10" s="9"/>
    </row>
    <row r="11" spans="1:12" ht="12.75">
      <c r="A11">
        <f t="shared" si="0"/>
        <v>1</v>
      </c>
      <c r="B11" s="6"/>
      <c r="E11" s="8"/>
      <c r="F11" s="8"/>
      <c r="G11" s="8"/>
      <c r="H11" s="8">
        <f t="shared" si="1"/>
      </c>
      <c r="I11" s="8"/>
      <c r="J11" s="45">
        <f t="shared" si="2"/>
      </c>
      <c r="K11" s="44"/>
      <c r="L11" s="9"/>
    </row>
    <row r="12" spans="1:12" ht="12.75">
      <c r="A12">
        <f t="shared" si="0"/>
        <v>1</v>
      </c>
      <c r="B12" s="6"/>
      <c r="E12" s="8"/>
      <c r="F12" s="8"/>
      <c r="G12" s="8"/>
      <c r="H12" s="8">
        <f t="shared" si="1"/>
      </c>
      <c r="I12" s="8"/>
      <c r="J12" s="45">
        <f t="shared" si="2"/>
      </c>
      <c r="K12" s="44"/>
      <c r="L12" s="9"/>
    </row>
    <row r="13" spans="1:12" ht="12.75">
      <c r="A13">
        <f t="shared" si="0"/>
        <v>1</v>
      </c>
      <c r="B13" s="6"/>
      <c r="C13" s="6"/>
      <c r="D13" s="6"/>
      <c r="E13" s="8"/>
      <c r="F13" s="8"/>
      <c r="G13" s="8"/>
      <c r="H13" s="8">
        <f t="shared" si="1"/>
      </c>
      <c r="I13" s="8"/>
      <c r="J13" s="45">
        <f t="shared" si="2"/>
      </c>
      <c r="K13" s="44"/>
      <c r="L13" s="9"/>
    </row>
    <row r="14" spans="1:12" ht="12.75">
      <c r="A14">
        <f t="shared" si="0"/>
        <v>1</v>
      </c>
      <c r="B14" s="6"/>
      <c r="E14" s="8"/>
      <c r="F14" s="8"/>
      <c r="G14" s="8"/>
      <c r="H14" s="8">
        <f t="shared" si="1"/>
      </c>
      <c r="I14" s="8"/>
      <c r="J14" s="45">
        <f t="shared" si="2"/>
      </c>
      <c r="K14" s="44"/>
      <c r="L14" s="9"/>
    </row>
    <row r="15" spans="1:12" ht="12.75">
      <c r="A15">
        <f t="shared" si="0"/>
        <v>1</v>
      </c>
      <c r="B15" s="6"/>
      <c r="C15" s="6"/>
      <c r="D15" s="6"/>
      <c r="E15" s="8"/>
      <c r="F15" s="8"/>
      <c r="G15" s="8"/>
      <c r="H15" s="8">
        <f t="shared" si="1"/>
      </c>
      <c r="I15" s="8"/>
      <c r="J15" s="45">
        <f t="shared" si="2"/>
      </c>
      <c r="K15" s="44"/>
      <c r="L15" s="9"/>
    </row>
    <row r="16" spans="1:12" ht="12.75">
      <c r="A16">
        <f t="shared" si="0"/>
        <v>1</v>
      </c>
      <c r="B16" s="6"/>
      <c r="E16" s="8"/>
      <c r="F16" s="8"/>
      <c r="G16" s="8"/>
      <c r="H16" s="8">
        <f t="shared" si="1"/>
      </c>
      <c r="I16" s="8"/>
      <c r="J16" s="45">
        <f t="shared" si="2"/>
      </c>
      <c r="K16" s="44"/>
      <c r="L16" s="9"/>
    </row>
    <row r="17" spans="1:12" ht="12.75">
      <c r="A17">
        <f t="shared" si="0"/>
        <v>1</v>
      </c>
      <c r="B17" s="6"/>
      <c r="C17" s="6"/>
      <c r="D17" s="6"/>
      <c r="E17" s="8"/>
      <c r="F17" s="8"/>
      <c r="G17" s="8"/>
      <c r="H17" s="8">
        <f t="shared" si="1"/>
      </c>
      <c r="I17" s="8"/>
      <c r="J17" s="45">
        <f t="shared" si="2"/>
      </c>
      <c r="K17" s="44"/>
      <c r="L17" s="9"/>
    </row>
    <row r="18" spans="1:12" ht="12.75">
      <c r="A18">
        <f t="shared" si="0"/>
        <v>1</v>
      </c>
      <c r="B18" s="6"/>
      <c r="E18" s="8"/>
      <c r="F18" s="8"/>
      <c r="G18" s="8"/>
      <c r="H18" s="8">
        <f t="shared" si="1"/>
      </c>
      <c r="I18" s="8"/>
      <c r="J18" s="45">
        <f t="shared" si="2"/>
      </c>
      <c r="K18" s="44"/>
      <c r="L18" s="9"/>
    </row>
    <row r="19" spans="1:12" ht="12.75">
      <c r="A19">
        <f t="shared" si="0"/>
        <v>1</v>
      </c>
      <c r="B19" s="6"/>
      <c r="E19" s="8"/>
      <c r="F19" s="8"/>
      <c r="G19" s="8"/>
      <c r="H19" s="8">
        <f t="shared" si="1"/>
      </c>
      <c r="I19" s="8"/>
      <c r="J19" s="45">
        <f t="shared" si="2"/>
      </c>
      <c r="K19" s="44"/>
      <c r="L19" s="9"/>
    </row>
    <row r="20" spans="1:12" ht="12.75">
      <c r="A20">
        <f t="shared" si="0"/>
        <v>1</v>
      </c>
      <c r="E20" s="8"/>
      <c r="F20" s="8"/>
      <c r="G20" s="8"/>
      <c r="H20" s="8">
        <f t="shared" si="1"/>
      </c>
      <c r="I20" s="8"/>
      <c r="J20" s="45">
        <f t="shared" si="2"/>
      </c>
      <c r="K20" s="44"/>
      <c r="L20" s="9"/>
    </row>
    <row r="21" spans="1:12" ht="12.75">
      <c r="A21">
        <f t="shared" si="0"/>
        <v>1</v>
      </c>
      <c r="E21" s="8"/>
      <c r="F21" s="8"/>
      <c r="G21" s="8"/>
      <c r="H21" s="8">
        <f t="shared" si="1"/>
      </c>
      <c r="I21" s="8"/>
      <c r="J21" s="45">
        <f t="shared" si="2"/>
      </c>
      <c r="K21" s="44"/>
      <c r="L21" s="9"/>
    </row>
    <row r="22" spans="1:12" ht="12.75">
      <c r="A22">
        <f t="shared" si="0"/>
        <v>1</v>
      </c>
      <c r="E22" s="8"/>
      <c r="F22" s="8"/>
      <c r="G22" s="8"/>
      <c r="H22" s="8">
        <f t="shared" si="1"/>
      </c>
      <c r="I22" s="8"/>
      <c r="J22" s="45">
        <f t="shared" si="2"/>
      </c>
      <c r="K22" s="44"/>
      <c r="L22" s="9"/>
    </row>
    <row r="23" spans="1:12" ht="12.75">
      <c r="A23">
        <f t="shared" si="0"/>
        <v>1</v>
      </c>
      <c r="E23" s="8"/>
      <c r="F23" s="8"/>
      <c r="G23" s="8"/>
      <c r="H23" s="8">
        <f t="shared" si="1"/>
      </c>
      <c r="I23" s="8"/>
      <c r="J23" s="45">
        <f t="shared" si="2"/>
      </c>
      <c r="K23" s="44"/>
      <c r="L23" s="9"/>
    </row>
    <row r="24" spans="1:12" ht="12.75">
      <c r="A24">
        <f t="shared" si="0"/>
        <v>1</v>
      </c>
      <c r="E24" s="8"/>
      <c r="F24" s="8"/>
      <c r="G24" s="8"/>
      <c r="H24" s="8">
        <f t="shared" si="1"/>
      </c>
      <c r="I24" s="8"/>
      <c r="J24" s="45">
        <f t="shared" si="2"/>
      </c>
      <c r="K24" s="44"/>
      <c r="L24" s="9"/>
    </row>
    <row r="25" spans="1:12" ht="12.75">
      <c r="A25">
        <f t="shared" si="0"/>
        <v>1</v>
      </c>
      <c r="E25" s="8"/>
      <c r="F25" s="8"/>
      <c r="G25" s="8"/>
      <c r="H25" s="8">
        <f t="shared" si="1"/>
      </c>
      <c r="I25" s="8"/>
      <c r="J25" s="45">
        <f t="shared" si="2"/>
      </c>
      <c r="K25" s="44"/>
      <c r="L25" s="9"/>
    </row>
    <row r="26" spans="1:12" ht="12.75">
      <c r="A26">
        <f t="shared" si="0"/>
        <v>1</v>
      </c>
      <c r="E26" s="8"/>
      <c r="F26" s="8"/>
      <c r="G26" s="8"/>
      <c r="H26" s="8">
        <f t="shared" si="1"/>
      </c>
      <c r="I26" s="8"/>
      <c r="J26" s="45">
        <f t="shared" si="2"/>
      </c>
      <c r="K26" s="44"/>
      <c r="L26" s="9"/>
    </row>
    <row r="27" spans="1:12" ht="12.75">
      <c r="A27">
        <f t="shared" si="0"/>
        <v>1</v>
      </c>
      <c r="E27" s="8"/>
      <c r="F27" s="8"/>
      <c r="G27" s="8"/>
      <c r="H27" s="8">
        <f t="shared" si="1"/>
      </c>
      <c r="I27" s="8"/>
      <c r="J27" s="45">
        <f t="shared" si="2"/>
      </c>
      <c r="K27" s="44"/>
      <c r="L27" s="9"/>
    </row>
    <row r="28" spans="1:12" ht="12.75">
      <c r="A28">
        <f t="shared" si="0"/>
        <v>1</v>
      </c>
      <c r="E28" s="8"/>
      <c r="F28" s="8"/>
      <c r="G28" s="8"/>
      <c r="H28" s="8">
        <f t="shared" si="1"/>
      </c>
      <c r="I28" s="8"/>
      <c r="J28" s="45">
        <f t="shared" si="2"/>
      </c>
      <c r="K28" s="44"/>
      <c r="L28" s="9"/>
    </row>
    <row r="29" spans="1:12" ht="12.75">
      <c r="A29">
        <f t="shared" si="0"/>
        <v>1</v>
      </c>
      <c r="E29" s="8"/>
      <c r="F29" s="8"/>
      <c r="G29" s="8"/>
      <c r="H29" s="8">
        <f t="shared" si="1"/>
      </c>
      <c r="I29" s="8"/>
      <c r="J29" s="45">
        <f t="shared" si="2"/>
      </c>
      <c r="K29" s="44"/>
      <c r="L29" s="9"/>
    </row>
    <row r="30" spans="1:12" ht="12.75">
      <c r="A30">
        <f t="shared" si="0"/>
        <v>1</v>
      </c>
      <c r="E30" s="8"/>
      <c r="F30" s="8"/>
      <c r="G30" s="8"/>
      <c r="H30" s="8">
        <f t="shared" si="1"/>
      </c>
      <c r="I30" s="8"/>
      <c r="J30" s="45">
        <f t="shared" si="2"/>
      </c>
      <c r="K30" s="44"/>
      <c r="L30" s="9"/>
    </row>
    <row r="31" spans="1:12" ht="12.75">
      <c r="A31">
        <f t="shared" si="0"/>
        <v>1</v>
      </c>
      <c r="E31" s="8"/>
      <c r="F31" s="8"/>
      <c r="G31" s="8"/>
      <c r="H31" s="8">
        <f t="shared" si="1"/>
      </c>
      <c r="I31" s="8"/>
      <c r="J31" s="45">
        <f t="shared" si="2"/>
      </c>
      <c r="K31" s="44"/>
      <c r="L31" s="9"/>
    </row>
    <row r="32" spans="1:12" ht="12.75">
      <c r="A32">
        <f t="shared" si="0"/>
        <v>1</v>
      </c>
      <c r="E32" s="8"/>
      <c r="F32" s="8"/>
      <c r="G32" s="8"/>
      <c r="H32" s="8">
        <f t="shared" si="1"/>
      </c>
      <c r="I32" s="8"/>
      <c r="J32" s="45">
        <f t="shared" si="2"/>
      </c>
      <c r="K32" s="44"/>
      <c r="L32" s="9"/>
    </row>
    <row r="33" spans="1:12" ht="12.75">
      <c r="A33">
        <f t="shared" si="0"/>
        <v>1</v>
      </c>
      <c r="E33" s="8"/>
      <c r="F33" s="8"/>
      <c r="G33" s="8"/>
      <c r="H33" s="8">
        <f t="shared" si="1"/>
      </c>
      <c r="I33" s="8"/>
      <c r="J33" s="45">
        <f t="shared" si="2"/>
      </c>
      <c r="K33" s="44"/>
      <c r="L33" s="9"/>
    </row>
    <row r="34" spans="1:12" ht="12.75">
      <c r="A34">
        <f t="shared" si="0"/>
        <v>1</v>
      </c>
      <c r="E34" s="8"/>
      <c r="F34" s="8"/>
      <c r="G34" s="8"/>
      <c r="H34" s="8">
        <f t="shared" si="1"/>
      </c>
      <c r="I34" s="8"/>
      <c r="J34" s="45">
        <f t="shared" si="2"/>
      </c>
      <c r="K34" s="44"/>
      <c r="L34" s="9"/>
    </row>
    <row r="35" spans="1:12" ht="12.75">
      <c r="A35">
        <f t="shared" si="0"/>
        <v>1</v>
      </c>
      <c r="E35" s="8"/>
      <c r="F35" s="8"/>
      <c r="G35" s="8"/>
      <c r="H35" s="8">
        <f t="shared" si="1"/>
      </c>
      <c r="I35" s="8"/>
      <c r="J35" s="45">
        <f t="shared" si="2"/>
      </c>
      <c r="K35" s="44"/>
      <c r="L35" s="9"/>
    </row>
    <row r="36" spans="1:12" ht="12.75">
      <c r="A36">
        <f t="shared" si="0"/>
        <v>1</v>
      </c>
      <c r="E36" s="8"/>
      <c r="F36" s="8"/>
      <c r="G36" s="8"/>
      <c r="H36" s="8">
        <f t="shared" si="1"/>
      </c>
      <c r="I36" s="8"/>
      <c r="J36" s="45">
        <f t="shared" si="2"/>
      </c>
      <c r="K36" s="44"/>
      <c r="L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  <row r="83" spans="5:10" ht="12.75">
      <c r="E83" s="7"/>
      <c r="F83" s="7"/>
      <c r="G83" s="7"/>
      <c r="H83" s="7"/>
      <c r="I83" s="7"/>
      <c r="J83" s="7"/>
    </row>
    <row r="84" spans="5:10" ht="12.75">
      <c r="E84" s="7"/>
      <c r="F84" s="7"/>
      <c r="G84" s="7"/>
      <c r="H84" s="7"/>
      <c r="I84" s="7"/>
      <c r="J84" s="7"/>
    </row>
    <row r="85" spans="5:10" ht="12.75">
      <c r="E85" s="7"/>
      <c r="F85" s="7"/>
      <c r="G85" s="7"/>
      <c r="H85" s="7"/>
      <c r="I85" s="7"/>
      <c r="J85" s="7"/>
    </row>
    <row r="86" spans="5:10" ht="12.75">
      <c r="E86" s="7"/>
      <c r="F86" s="7"/>
      <c r="G86" s="7"/>
      <c r="H86" s="7"/>
      <c r="I86" s="7"/>
      <c r="J86" s="7"/>
    </row>
    <row r="87" spans="5:10" ht="12.75">
      <c r="E87" s="7"/>
      <c r="F87" s="7"/>
      <c r="G87" s="7"/>
      <c r="H87" s="7"/>
      <c r="I87" s="7"/>
      <c r="J87" s="7"/>
    </row>
    <row r="88" spans="5:10" ht="12.75">
      <c r="E88" s="7"/>
      <c r="F88" s="7"/>
      <c r="G88" s="7"/>
      <c r="H88" s="7"/>
      <c r="I88" s="7"/>
      <c r="J88" s="7"/>
    </row>
    <row r="89" spans="5:10" ht="12.75">
      <c r="E89" s="7"/>
      <c r="F89" s="7"/>
      <c r="G89" s="7"/>
      <c r="H89" s="7"/>
      <c r="I89" s="7"/>
      <c r="J89" s="7"/>
    </row>
    <row r="90" spans="5:10" ht="12.75">
      <c r="E90" s="7"/>
      <c r="F90" s="7"/>
      <c r="G90" s="7"/>
      <c r="H90" s="7"/>
      <c r="I90" s="7"/>
      <c r="J90" s="7"/>
    </row>
    <row r="91" spans="5:10" ht="12.75">
      <c r="E91" s="7"/>
      <c r="F91" s="7"/>
      <c r="G91" s="7"/>
      <c r="H91" s="7"/>
      <c r="I91" s="7"/>
      <c r="J91" s="7"/>
    </row>
    <row r="92" spans="5:10" ht="12.75">
      <c r="E92" s="7"/>
      <c r="F92" s="7"/>
      <c r="G92" s="7"/>
      <c r="H92" s="7"/>
      <c r="I92" s="7"/>
      <c r="J92" s="7"/>
    </row>
    <row r="93" spans="5:10" ht="12.75">
      <c r="E93" s="7"/>
      <c r="F93" s="7"/>
      <c r="G93" s="7"/>
      <c r="H93" s="7"/>
      <c r="I93" s="7"/>
      <c r="J93" s="7"/>
    </row>
    <row r="94" spans="5:10" ht="12.75">
      <c r="E94" s="7"/>
      <c r="F94" s="7"/>
      <c r="G94" s="7"/>
      <c r="H94" s="7"/>
      <c r="I94" s="7"/>
      <c r="J94" s="7"/>
    </row>
    <row r="95" spans="5:10" ht="12.75">
      <c r="E95" s="7"/>
      <c r="F95" s="7"/>
      <c r="G95" s="7"/>
      <c r="H95" s="7"/>
      <c r="I95" s="7"/>
      <c r="J95" s="7"/>
    </row>
    <row r="96" spans="5:10" ht="12.75">
      <c r="E96" s="7"/>
      <c r="F96" s="7"/>
      <c r="G96" s="7"/>
      <c r="H96" s="7"/>
      <c r="I96" s="7"/>
      <c r="J96" s="7"/>
    </row>
    <row r="97" spans="5:10" ht="12.75">
      <c r="E97" s="7"/>
      <c r="F97" s="7"/>
      <c r="G97" s="7"/>
      <c r="H97" s="7"/>
      <c r="I97" s="7"/>
      <c r="J97" s="7"/>
    </row>
    <row r="98" spans="5:10" ht="12.75">
      <c r="E98" s="7"/>
      <c r="F98" s="7"/>
      <c r="G98" s="7"/>
      <c r="H98" s="7"/>
      <c r="I98" s="7"/>
      <c r="J98" s="7"/>
    </row>
    <row r="99" spans="5:10" ht="12.75">
      <c r="E99" s="7"/>
      <c r="F99" s="7"/>
      <c r="G99" s="7"/>
      <c r="H99" s="7"/>
      <c r="I99" s="7"/>
      <c r="J99" s="7"/>
    </row>
    <row r="100" spans="5:10" ht="12.75">
      <c r="E100" s="7"/>
      <c r="F100" s="7"/>
      <c r="G100" s="7"/>
      <c r="H100" s="7"/>
      <c r="I100" s="7"/>
      <c r="J100" s="7"/>
    </row>
    <row r="101" spans="5:10" ht="12.75">
      <c r="E101" s="7"/>
      <c r="F101" s="7"/>
      <c r="G101" s="7"/>
      <c r="H101" s="7"/>
      <c r="I101" s="7"/>
      <c r="J101" s="7"/>
    </row>
    <row r="102" spans="5:10" ht="12.75">
      <c r="E102" s="7"/>
      <c r="F102" s="7"/>
      <c r="G102" s="7"/>
      <c r="H102" s="7"/>
      <c r="I102" s="7"/>
      <c r="J102" s="7"/>
    </row>
    <row r="103" spans="5:10" ht="12.75">
      <c r="E103" s="7"/>
      <c r="F103" s="7"/>
      <c r="G103" s="7"/>
      <c r="H103" s="7"/>
      <c r="I103" s="7"/>
      <c r="J103" s="7"/>
    </row>
    <row r="104" spans="5:10" ht="12.75">
      <c r="E104" s="7"/>
      <c r="F104" s="7"/>
      <c r="G104" s="7"/>
      <c r="H104" s="7"/>
      <c r="I104" s="7"/>
      <c r="J104" s="7"/>
    </row>
    <row r="105" spans="5:10" ht="12.75">
      <c r="E105" s="7"/>
      <c r="F105" s="7"/>
      <c r="G105" s="7"/>
      <c r="H105" s="7"/>
      <c r="I105" s="7"/>
      <c r="J105" s="7"/>
    </row>
    <row r="106" spans="5:10" ht="12.75">
      <c r="E106" s="7"/>
      <c r="F106" s="7"/>
      <c r="G106" s="7"/>
      <c r="H106" s="7"/>
      <c r="I106" s="7"/>
      <c r="J106" s="7"/>
    </row>
    <row r="107" spans="5:10" ht="12.75">
      <c r="E107" s="7"/>
      <c r="F107" s="7"/>
      <c r="G107" s="7"/>
      <c r="H107" s="7"/>
      <c r="I107" s="7"/>
      <c r="J10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4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9.421875" style="14" customWidth="1"/>
    <col min="6" max="6" width="8.421875" style="14" bestFit="1" customWidth="1"/>
    <col min="7" max="7" width="23.8515625" style="14" customWidth="1"/>
    <col min="8" max="8" width="9.421875" style="14" customWidth="1"/>
    <col min="9" max="9" width="13.00390625" style="14" customWidth="1"/>
    <col min="10" max="10" width="10.28125" style="14" customWidth="1"/>
    <col min="11" max="16384" width="9.140625" style="14" customWidth="1"/>
  </cols>
  <sheetData>
    <row r="1" spans="1:9" s="13" customFormat="1" ht="15.75">
      <c r="A1" s="13" t="s">
        <v>35</v>
      </c>
      <c r="B1" s="1"/>
      <c r="C1" s="1"/>
      <c r="D1" s="1"/>
      <c r="G1" s="15"/>
      <c r="I1" s="15"/>
    </row>
    <row r="2" spans="1:12" ht="12.75">
      <c r="A2" s="15" t="s">
        <v>10</v>
      </c>
      <c r="B2" s="2"/>
      <c r="C2" s="2"/>
      <c r="D2" s="2"/>
      <c r="F2" s="17"/>
      <c r="H2" s="15"/>
      <c r="K2" s="15"/>
      <c r="L2" s="15"/>
    </row>
    <row r="3" spans="1:11" ht="12.75">
      <c r="A3" s="15" t="s">
        <v>37</v>
      </c>
      <c r="B3" s="2"/>
      <c r="G3" s="14" t="s">
        <v>38</v>
      </c>
      <c r="I3" s="14" t="s">
        <v>40</v>
      </c>
      <c r="K3" s="15"/>
    </row>
    <row r="4" spans="1:10" ht="12.75">
      <c r="A4" s="15" t="s">
        <v>2</v>
      </c>
      <c r="B4" s="2" t="s">
        <v>3</v>
      </c>
      <c r="C4" s="2" t="s">
        <v>4</v>
      </c>
      <c r="D4" s="2" t="s">
        <v>32</v>
      </c>
      <c r="E4" s="16" t="s">
        <v>30</v>
      </c>
      <c r="F4" s="16" t="s">
        <v>31</v>
      </c>
      <c r="G4" s="16" t="s">
        <v>36</v>
      </c>
      <c r="H4" s="15" t="s">
        <v>6</v>
      </c>
      <c r="I4" s="16" t="s">
        <v>39</v>
      </c>
      <c r="J4" s="15"/>
    </row>
    <row r="5" spans="1:10" ht="12.75">
      <c r="A5">
        <f aca="true" t="shared" si="0" ref="A5:A36">IF(I4=I5,A4,ROW()-4)</f>
        <v>1</v>
      </c>
      <c r="E5"/>
      <c r="F5"/>
      <c r="G5"/>
      <c r="I5" s="28">
        <f>IF(E5="DNS",-2,IF(E5="DNF",-1,IF(OR(F5&lt;2,E5-F5&gt;F5),-1,(99-F5+E5-F5)*10000000+G5*100+E5-F5)))</f>
        <v>-1</v>
      </c>
      <c r="J5" s="19"/>
    </row>
    <row r="6" spans="1:10" ht="12.75">
      <c r="A6">
        <f t="shared" si="0"/>
        <v>1</v>
      </c>
      <c r="E6"/>
      <c r="F6"/>
      <c r="G6"/>
      <c r="I6" s="28">
        <f aca="true" t="shared" si="1" ref="I6:I36">IF(E6="DNS",-2,IF(E6="DNF",-1,IF(OR(F6&lt;2,E6-F6&gt;F6),-1,(99-F6+E6-F6)*10000000+G6*100+E6-F6)))</f>
        <v>-1</v>
      </c>
      <c r="J6" s="19"/>
    </row>
    <row r="7" spans="1:10" ht="12.75">
      <c r="A7">
        <f t="shared" si="0"/>
        <v>1</v>
      </c>
      <c r="E7"/>
      <c r="F7"/>
      <c r="G7"/>
      <c r="I7" s="28">
        <f t="shared" si="1"/>
        <v>-1</v>
      </c>
      <c r="J7" s="19"/>
    </row>
    <row r="8" spans="1:10" ht="12.75">
      <c r="A8">
        <f t="shared" si="0"/>
        <v>1</v>
      </c>
      <c r="E8"/>
      <c r="F8"/>
      <c r="G8"/>
      <c r="I8" s="28">
        <f t="shared" si="1"/>
        <v>-1</v>
      </c>
      <c r="J8" s="19"/>
    </row>
    <row r="9" spans="1:10" ht="12.75">
      <c r="A9">
        <f t="shared" si="0"/>
        <v>1</v>
      </c>
      <c r="E9"/>
      <c r="F9"/>
      <c r="G9"/>
      <c r="I9" s="28">
        <f t="shared" si="1"/>
        <v>-1</v>
      </c>
      <c r="J9" s="19"/>
    </row>
    <row r="10" spans="1:10" ht="12.75">
      <c r="A10">
        <f t="shared" si="0"/>
        <v>1</v>
      </c>
      <c r="E10"/>
      <c r="F10"/>
      <c r="G10"/>
      <c r="I10" s="28">
        <f t="shared" si="1"/>
        <v>-1</v>
      </c>
      <c r="J10" s="19"/>
    </row>
    <row r="11" spans="1:10" ht="12.75">
      <c r="A11">
        <f t="shared" si="0"/>
        <v>1</v>
      </c>
      <c r="E11"/>
      <c r="F11"/>
      <c r="G11"/>
      <c r="I11" s="28">
        <f t="shared" si="1"/>
        <v>-1</v>
      </c>
      <c r="J11" s="19"/>
    </row>
    <row r="12" spans="1:10" ht="12.75">
      <c r="A12">
        <f t="shared" si="0"/>
        <v>1</v>
      </c>
      <c r="E12"/>
      <c r="F12"/>
      <c r="G12"/>
      <c r="I12" s="28">
        <f t="shared" si="1"/>
        <v>-1</v>
      </c>
      <c r="J12" s="19"/>
    </row>
    <row r="13" spans="1:10" ht="12.75">
      <c r="A13">
        <f t="shared" si="0"/>
        <v>1</v>
      </c>
      <c r="E13"/>
      <c r="F13"/>
      <c r="G13"/>
      <c r="I13" s="28">
        <f t="shared" si="1"/>
        <v>-1</v>
      </c>
      <c r="J13" s="19"/>
    </row>
    <row r="14" spans="1:10" ht="12.75">
      <c r="A14">
        <f t="shared" si="0"/>
        <v>1</v>
      </c>
      <c r="B14" s="6"/>
      <c r="E14" s="18"/>
      <c r="G14" s="18"/>
      <c r="I14" s="28">
        <f t="shared" si="1"/>
        <v>-1</v>
      </c>
      <c r="J14" s="19"/>
    </row>
    <row r="15" spans="1:10" ht="12.75">
      <c r="A15">
        <f t="shared" si="0"/>
        <v>1</v>
      </c>
      <c r="B15" s="6"/>
      <c r="C15" s="6"/>
      <c r="D15" s="6"/>
      <c r="E15" s="18"/>
      <c r="G15" s="18"/>
      <c r="I15" s="28">
        <f t="shared" si="1"/>
        <v>-1</v>
      </c>
      <c r="J15" s="19"/>
    </row>
    <row r="16" spans="1:10" ht="12.75">
      <c r="A16">
        <f t="shared" si="0"/>
        <v>1</v>
      </c>
      <c r="B16" s="6"/>
      <c r="E16" s="18"/>
      <c r="G16" s="18"/>
      <c r="I16" s="28">
        <f t="shared" si="1"/>
        <v>-1</v>
      </c>
      <c r="J16" s="19"/>
    </row>
    <row r="17" spans="1:10" ht="12.75">
      <c r="A17">
        <f t="shared" si="0"/>
        <v>1</v>
      </c>
      <c r="B17" s="6"/>
      <c r="C17" s="6"/>
      <c r="D17" s="6"/>
      <c r="E17" s="18"/>
      <c r="G17" s="18"/>
      <c r="I17" s="28">
        <f t="shared" si="1"/>
        <v>-1</v>
      </c>
      <c r="J17" s="19"/>
    </row>
    <row r="18" spans="1:10" ht="12.75">
      <c r="A18">
        <f t="shared" si="0"/>
        <v>1</v>
      </c>
      <c r="B18" s="6"/>
      <c r="E18" s="18"/>
      <c r="G18" s="18"/>
      <c r="I18" s="28">
        <f t="shared" si="1"/>
        <v>-1</v>
      </c>
      <c r="J18" s="19"/>
    </row>
    <row r="19" spans="1:10" ht="12.75">
      <c r="A19">
        <f t="shared" si="0"/>
        <v>1</v>
      </c>
      <c r="B19" s="6"/>
      <c r="E19" s="18"/>
      <c r="G19" s="18"/>
      <c r="I19" s="28">
        <f t="shared" si="1"/>
        <v>-1</v>
      </c>
      <c r="J19" s="19"/>
    </row>
    <row r="20" spans="1:10" ht="12.75">
      <c r="A20">
        <f t="shared" si="0"/>
        <v>1</v>
      </c>
      <c r="E20" s="18"/>
      <c r="G20" s="18"/>
      <c r="I20" s="28">
        <f t="shared" si="1"/>
        <v>-1</v>
      </c>
      <c r="J20" s="19"/>
    </row>
    <row r="21" spans="1:10" ht="12.75">
      <c r="A21">
        <f t="shared" si="0"/>
        <v>1</v>
      </c>
      <c r="E21" s="18"/>
      <c r="G21" s="18"/>
      <c r="I21" s="28">
        <f t="shared" si="1"/>
        <v>-1</v>
      </c>
      <c r="J21" s="19"/>
    </row>
    <row r="22" spans="1:10" ht="12.75">
      <c r="A22">
        <f t="shared" si="0"/>
        <v>1</v>
      </c>
      <c r="E22" s="18"/>
      <c r="G22" s="18"/>
      <c r="I22" s="28">
        <f t="shared" si="1"/>
        <v>-1</v>
      </c>
      <c r="J22" s="19"/>
    </row>
    <row r="23" spans="1:10" ht="12.75">
      <c r="A23">
        <f t="shared" si="0"/>
        <v>1</v>
      </c>
      <c r="E23" s="18"/>
      <c r="G23" s="18"/>
      <c r="I23" s="28">
        <f t="shared" si="1"/>
        <v>-1</v>
      </c>
      <c r="J23" s="19"/>
    </row>
    <row r="24" spans="1:10" ht="12.75">
      <c r="A24">
        <f t="shared" si="0"/>
        <v>1</v>
      </c>
      <c r="E24" s="18"/>
      <c r="G24" s="18"/>
      <c r="I24" s="28">
        <f t="shared" si="1"/>
        <v>-1</v>
      </c>
      <c r="J24" s="19"/>
    </row>
    <row r="25" spans="1:10" ht="12.75">
      <c r="A25">
        <f t="shared" si="0"/>
        <v>1</v>
      </c>
      <c r="E25" s="18"/>
      <c r="G25" s="18"/>
      <c r="I25" s="28">
        <f t="shared" si="1"/>
        <v>-1</v>
      </c>
      <c r="J25" s="19"/>
    </row>
    <row r="26" spans="1:10" ht="12.75">
      <c r="A26">
        <f t="shared" si="0"/>
        <v>1</v>
      </c>
      <c r="E26" s="18"/>
      <c r="G26" s="18"/>
      <c r="I26" s="28">
        <f t="shared" si="1"/>
        <v>-1</v>
      </c>
      <c r="J26" s="19"/>
    </row>
    <row r="27" spans="1:10" ht="12.75">
      <c r="A27">
        <f t="shared" si="0"/>
        <v>1</v>
      </c>
      <c r="E27" s="18"/>
      <c r="G27" s="18"/>
      <c r="I27" s="28">
        <f t="shared" si="1"/>
        <v>-1</v>
      </c>
      <c r="J27" s="19"/>
    </row>
    <row r="28" spans="1:10" ht="12.75">
      <c r="A28">
        <f t="shared" si="0"/>
        <v>1</v>
      </c>
      <c r="E28" s="18"/>
      <c r="G28" s="18"/>
      <c r="I28" s="28">
        <f t="shared" si="1"/>
        <v>-1</v>
      </c>
      <c r="J28" s="19"/>
    </row>
    <row r="29" spans="1:10" ht="12.75">
      <c r="A29">
        <f t="shared" si="0"/>
        <v>1</v>
      </c>
      <c r="E29" s="18"/>
      <c r="G29" s="18"/>
      <c r="I29" s="28">
        <f t="shared" si="1"/>
        <v>-1</v>
      </c>
      <c r="J29" s="19"/>
    </row>
    <row r="30" spans="1:10" ht="12.75">
      <c r="A30">
        <f t="shared" si="0"/>
        <v>1</v>
      </c>
      <c r="E30" s="18"/>
      <c r="G30" s="18"/>
      <c r="I30" s="28">
        <f t="shared" si="1"/>
        <v>-1</v>
      </c>
      <c r="J30" s="19"/>
    </row>
    <row r="31" spans="1:10" ht="12.75">
      <c r="A31">
        <f t="shared" si="0"/>
        <v>1</v>
      </c>
      <c r="E31" s="18"/>
      <c r="G31" s="18"/>
      <c r="I31" s="28">
        <f t="shared" si="1"/>
        <v>-1</v>
      </c>
      <c r="J31" s="19"/>
    </row>
    <row r="32" spans="1:10" ht="12.75">
      <c r="A32">
        <f t="shared" si="0"/>
        <v>1</v>
      </c>
      <c r="E32" s="18"/>
      <c r="G32" s="18"/>
      <c r="I32" s="28">
        <f t="shared" si="1"/>
        <v>-1</v>
      </c>
      <c r="J32" s="19"/>
    </row>
    <row r="33" spans="1:10" ht="12.75">
      <c r="A33">
        <f t="shared" si="0"/>
        <v>1</v>
      </c>
      <c r="E33" s="18"/>
      <c r="G33" s="18"/>
      <c r="I33" s="28">
        <f t="shared" si="1"/>
        <v>-1</v>
      </c>
      <c r="J33" s="19"/>
    </row>
    <row r="34" spans="1:10" ht="12.75">
      <c r="A34">
        <f t="shared" si="0"/>
        <v>1</v>
      </c>
      <c r="E34" s="18"/>
      <c r="G34" s="18"/>
      <c r="I34" s="28">
        <f t="shared" si="1"/>
        <v>-1</v>
      </c>
      <c r="J34" s="19"/>
    </row>
    <row r="35" spans="1:10" ht="12.75">
      <c r="A35">
        <f t="shared" si="0"/>
        <v>1</v>
      </c>
      <c r="E35" s="18"/>
      <c r="G35" s="18"/>
      <c r="I35" s="28">
        <f t="shared" si="1"/>
        <v>-1</v>
      </c>
      <c r="J35" s="19"/>
    </row>
    <row r="36" spans="1:10" ht="12.75">
      <c r="A36">
        <f t="shared" si="0"/>
        <v>1</v>
      </c>
      <c r="E36" s="18"/>
      <c r="G36" s="18"/>
      <c r="I36" s="28">
        <f t="shared" si="1"/>
        <v>-1</v>
      </c>
      <c r="J36" s="19"/>
    </row>
    <row r="37" spans="5:9" ht="12.75">
      <c r="E37" s="20"/>
      <c r="F37" s="20"/>
      <c r="G37" s="20"/>
      <c r="H37" s="20"/>
      <c r="I37" s="20"/>
    </row>
    <row r="38" spans="5:9" ht="12.75">
      <c r="E38" s="20"/>
      <c r="F38" s="20"/>
      <c r="G38" s="20"/>
      <c r="H38" s="20"/>
      <c r="I38" s="20"/>
    </row>
    <row r="39" spans="5:9" ht="12.75">
      <c r="E39" s="20"/>
      <c r="F39" s="20"/>
      <c r="G39" s="20"/>
      <c r="H39" s="20"/>
      <c r="I39" s="20"/>
    </row>
    <row r="40" spans="5:9" ht="12.75">
      <c r="E40" s="20"/>
      <c r="F40" s="20"/>
      <c r="G40" s="20"/>
      <c r="H40" s="20"/>
      <c r="I40" s="20"/>
    </row>
    <row r="41" spans="5:9" ht="12.75">
      <c r="E41" s="20"/>
      <c r="F41" s="20"/>
      <c r="G41" s="20"/>
      <c r="H41" s="20"/>
      <c r="I41" s="20"/>
    </row>
    <row r="42" spans="5:9" ht="12.75">
      <c r="E42" s="20"/>
      <c r="F42" s="20"/>
      <c r="G42" s="20"/>
      <c r="H42" s="20"/>
      <c r="I42" s="20"/>
    </row>
    <row r="43" spans="5:9" ht="12.75">
      <c r="E43" s="20"/>
      <c r="F43" s="20"/>
      <c r="G43" s="20"/>
      <c r="H43" s="20"/>
      <c r="I43" s="20"/>
    </row>
    <row r="44" spans="5:9" ht="12.75">
      <c r="E44" s="20"/>
      <c r="F44" s="20"/>
      <c r="G44" s="20"/>
      <c r="H44" s="20"/>
      <c r="I44" s="20"/>
    </row>
    <row r="45" spans="5:9" ht="12.75">
      <c r="E45" s="20"/>
      <c r="F45" s="20"/>
      <c r="G45" s="20"/>
      <c r="H45" s="20"/>
      <c r="I45" s="20"/>
    </row>
    <row r="46" spans="5:9" ht="12.75">
      <c r="E46" s="20"/>
      <c r="F46" s="20"/>
      <c r="G46" s="20"/>
      <c r="H46" s="20"/>
      <c r="I46" s="20"/>
    </row>
    <row r="47" spans="5:9" ht="12.75">
      <c r="E47" s="20"/>
      <c r="F47" s="20"/>
      <c r="G47" s="20"/>
      <c r="H47" s="20"/>
      <c r="I47" s="20"/>
    </row>
    <row r="48" spans="5:9" ht="12.75">
      <c r="E48" s="20"/>
      <c r="F48" s="20"/>
      <c r="G48" s="20"/>
      <c r="H48" s="20"/>
      <c r="I48" s="20"/>
    </row>
    <row r="49" spans="5:9" ht="12.75">
      <c r="E49" s="20"/>
      <c r="F49" s="20"/>
      <c r="G49" s="20"/>
      <c r="H49" s="20"/>
      <c r="I49" s="20"/>
    </row>
    <row r="50" spans="5:9" ht="12.75">
      <c r="E50" s="20"/>
      <c r="F50" s="20"/>
      <c r="G50" s="20"/>
      <c r="H50" s="20"/>
      <c r="I50" s="20"/>
    </row>
    <row r="51" spans="5:9" ht="12.75">
      <c r="E51" s="20"/>
      <c r="F51" s="20"/>
      <c r="G51" s="20"/>
      <c r="H51" s="20"/>
      <c r="I51" s="20"/>
    </row>
    <row r="52" spans="5:9" ht="12.75">
      <c r="E52" s="20"/>
      <c r="F52" s="20"/>
      <c r="G52" s="20"/>
      <c r="H52" s="20"/>
      <c r="I52" s="20"/>
    </row>
    <row r="53" spans="5:9" ht="12.75">
      <c r="E53" s="20"/>
      <c r="F53" s="20"/>
      <c r="G53" s="20"/>
      <c r="H53" s="20"/>
      <c r="I53" s="20"/>
    </row>
    <row r="54" spans="5:9" ht="12.75">
      <c r="E54" s="20"/>
      <c r="F54" s="20"/>
      <c r="G54" s="20"/>
      <c r="H54" s="20"/>
      <c r="I54" s="20"/>
    </row>
    <row r="55" spans="5:9" ht="12.75">
      <c r="E55" s="20"/>
      <c r="F55" s="20"/>
      <c r="G55" s="20"/>
      <c r="H55" s="20"/>
      <c r="I55" s="20"/>
    </row>
    <row r="56" spans="5:9" ht="12.75">
      <c r="E56" s="20"/>
      <c r="F56" s="20"/>
      <c r="G56" s="20"/>
      <c r="H56" s="20"/>
      <c r="I56" s="20"/>
    </row>
    <row r="57" spans="5:9" ht="12.75">
      <c r="E57" s="20"/>
      <c r="F57" s="20"/>
      <c r="G57" s="20"/>
      <c r="H57" s="20"/>
      <c r="I57" s="20"/>
    </row>
    <row r="58" spans="5:9" ht="12.75">
      <c r="E58" s="20"/>
      <c r="F58" s="20"/>
      <c r="G58" s="20"/>
      <c r="H58" s="20"/>
      <c r="I58" s="20"/>
    </row>
    <row r="59" spans="5:9" ht="12.75">
      <c r="E59" s="20"/>
      <c r="F59" s="20"/>
      <c r="G59" s="20"/>
      <c r="H59" s="20"/>
      <c r="I59" s="20"/>
    </row>
    <row r="60" spans="5:9" ht="12.75">
      <c r="E60" s="20"/>
      <c r="F60" s="20"/>
      <c r="G60" s="20"/>
      <c r="H60" s="20"/>
      <c r="I60" s="20"/>
    </row>
    <row r="61" spans="5:9" ht="12.75">
      <c r="E61" s="20"/>
      <c r="F61" s="20"/>
      <c r="G61" s="20"/>
      <c r="H61" s="20"/>
      <c r="I61" s="20"/>
    </row>
    <row r="62" spans="5:9" ht="12.75">
      <c r="E62" s="20"/>
      <c r="F62" s="20"/>
      <c r="G62" s="20"/>
      <c r="H62" s="20"/>
      <c r="I62" s="20"/>
    </row>
    <row r="63" spans="5:9" ht="12.75">
      <c r="E63" s="20"/>
      <c r="F63" s="20"/>
      <c r="G63" s="20"/>
      <c r="H63" s="20"/>
      <c r="I63" s="20"/>
    </row>
    <row r="64" spans="5:9" ht="12.75">
      <c r="E64" s="20"/>
      <c r="F64" s="20"/>
      <c r="G64" s="20"/>
      <c r="H64" s="20"/>
      <c r="I64" s="20"/>
    </row>
    <row r="65" spans="5:9" ht="12.75">
      <c r="E65" s="20"/>
      <c r="F65" s="20"/>
      <c r="G65" s="20"/>
      <c r="H65" s="20"/>
      <c r="I65" s="20"/>
    </row>
    <row r="66" spans="5:9" ht="12.75">
      <c r="E66" s="20"/>
      <c r="F66" s="20"/>
      <c r="G66" s="20"/>
      <c r="H66" s="20"/>
      <c r="I66" s="20"/>
    </row>
    <row r="67" spans="5:9" ht="12.75">
      <c r="E67" s="20"/>
      <c r="F67" s="20"/>
      <c r="G67" s="20"/>
      <c r="H67" s="20"/>
      <c r="I67" s="20"/>
    </row>
    <row r="68" spans="5:9" ht="12.75">
      <c r="E68" s="20"/>
      <c r="F68" s="20"/>
      <c r="G68" s="20"/>
      <c r="H68" s="20"/>
      <c r="I68" s="20"/>
    </row>
    <row r="69" spans="5:9" ht="12.75">
      <c r="E69" s="20"/>
      <c r="F69" s="20"/>
      <c r="G69" s="20"/>
      <c r="H69" s="20"/>
      <c r="I69" s="20"/>
    </row>
    <row r="70" spans="5:9" ht="12.75">
      <c r="E70" s="20"/>
      <c r="F70" s="20"/>
      <c r="G70" s="20"/>
      <c r="H70" s="20"/>
      <c r="I70" s="20"/>
    </row>
    <row r="71" spans="5:9" ht="12.75">
      <c r="E71" s="20"/>
      <c r="F71" s="20"/>
      <c r="G71" s="20"/>
      <c r="H71" s="20"/>
      <c r="I71" s="20"/>
    </row>
    <row r="72" spans="5:9" ht="12.75">
      <c r="E72" s="20"/>
      <c r="F72" s="20"/>
      <c r="G72" s="20"/>
      <c r="H72" s="20"/>
      <c r="I72" s="20"/>
    </row>
    <row r="73" spans="5:9" ht="12.75">
      <c r="E73" s="20"/>
      <c r="F73" s="20"/>
      <c r="G73" s="20"/>
      <c r="H73" s="20"/>
      <c r="I73" s="20"/>
    </row>
    <row r="74" spans="5:9" ht="12.75">
      <c r="E74" s="20"/>
      <c r="F74" s="20"/>
      <c r="G74" s="20"/>
      <c r="H74" s="20"/>
      <c r="I74" s="20"/>
    </row>
    <row r="75" spans="5:9" ht="12.75">
      <c r="E75" s="20"/>
      <c r="F75" s="20"/>
      <c r="G75" s="20"/>
      <c r="H75" s="20"/>
      <c r="I75" s="20"/>
    </row>
    <row r="76" spans="5:9" ht="12.75">
      <c r="E76" s="20"/>
      <c r="F76" s="20"/>
      <c r="G76" s="20"/>
      <c r="H76" s="20"/>
      <c r="I76" s="20"/>
    </row>
    <row r="77" spans="5:9" ht="12.75">
      <c r="E77" s="20"/>
      <c r="F77" s="20"/>
      <c r="G77" s="20"/>
      <c r="H77" s="20"/>
      <c r="I77" s="20"/>
    </row>
    <row r="78" spans="5:9" ht="12.75">
      <c r="E78" s="20"/>
      <c r="F78" s="20"/>
      <c r="G78" s="20"/>
      <c r="H78" s="20"/>
      <c r="I78" s="20"/>
    </row>
    <row r="79" spans="5:9" ht="12.75">
      <c r="E79" s="20"/>
      <c r="F79" s="20"/>
      <c r="G79" s="20"/>
      <c r="H79" s="20"/>
      <c r="I79" s="20"/>
    </row>
    <row r="80" spans="5:9" ht="12.75">
      <c r="E80" s="20"/>
      <c r="F80" s="20"/>
      <c r="G80" s="20"/>
      <c r="H80" s="20"/>
      <c r="I80" s="20"/>
    </row>
    <row r="81" spans="5:9" ht="12.75">
      <c r="E81" s="20"/>
      <c r="F81" s="20"/>
      <c r="G81" s="20"/>
      <c r="H81" s="20"/>
      <c r="I81" s="20"/>
    </row>
    <row r="82" spans="5:9" ht="12.75">
      <c r="E82" s="20"/>
      <c r="F82" s="20"/>
      <c r="G82" s="20"/>
      <c r="H82" s="20"/>
      <c r="I82" s="20"/>
    </row>
    <row r="83" spans="5:9" ht="12.75">
      <c r="E83" s="20"/>
      <c r="F83" s="20"/>
      <c r="G83" s="20"/>
      <c r="H83" s="20"/>
      <c r="I83" s="20"/>
    </row>
    <row r="84" spans="5:9" ht="12.75">
      <c r="E84" s="20"/>
      <c r="F84" s="20"/>
      <c r="G84" s="20"/>
      <c r="H84" s="20"/>
      <c r="I84" s="20"/>
    </row>
    <row r="85" spans="5:9" ht="12.75">
      <c r="E85" s="20"/>
      <c r="F85" s="20"/>
      <c r="G85" s="20"/>
      <c r="H85" s="20"/>
      <c r="I85" s="20"/>
    </row>
    <row r="86" spans="5:9" ht="12.75">
      <c r="E86" s="20"/>
      <c r="F86" s="20"/>
      <c r="G86" s="20"/>
      <c r="H86" s="20"/>
      <c r="I86" s="20"/>
    </row>
    <row r="87" spans="5:9" ht="12.75">
      <c r="E87" s="20"/>
      <c r="F87" s="20"/>
      <c r="G87" s="20"/>
      <c r="H87" s="20"/>
      <c r="I87" s="20"/>
    </row>
    <row r="88" spans="5:9" ht="12.75">
      <c r="E88" s="20"/>
      <c r="F88" s="20"/>
      <c r="G88" s="20"/>
      <c r="H88" s="20"/>
      <c r="I88" s="20"/>
    </row>
    <row r="89" spans="5:9" ht="12.75">
      <c r="E89" s="20"/>
      <c r="F89" s="20"/>
      <c r="G89" s="20"/>
      <c r="H89" s="20"/>
      <c r="I89" s="20"/>
    </row>
    <row r="90" spans="5:9" ht="12.75">
      <c r="E90" s="20"/>
      <c r="F90" s="20"/>
      <c r="G90" s="20"/>
      <c r="H90" s="20"/>
      <c r="I90" s="20"/>
    </row>
    <row r="91" spans="5:9" ht="12.75">
      <c r="E91" s="20"/>
      <c r="F91" s="20"/>
      <c r="G91" s="20"/>
      <c r="H91" s="20"/>
      <c r="I91" s="20"/>
    </row>
    <row r="92" spans="5:9" ht="12.75">
      <c r="E92" s="20"/>
      <c r="F92" s="20"/>
      <c r="G92" s="20"/>
      <c r="H92" s="20"/>
      <c r="I92" s="20"/>
    </row>
    <row r="93" spans="5:9" ht="12.75">
      <c r="E93" s="20"/>
      <c r="F93" s="20"/>
      <c r="G93" s="20"/>
      <c r="H93" s="20"/>
      <c r="I93" s="20"/>
    </row>
    <row r="94" spans="5:9" ht="12.75">
      <c r="E94" s="20"/>
      <c r="F94" s="20"/>
      <c r="G94" s="20"/>
      <c r="H94" s="20"/>
      <c r="I94" s="20"/>
    </row>
    <row r="95" spans="5:9" ht="12.75">
      <c r="E95" s="20"/>
      <c r="F95" s="20"/>
      <c r="G95" s="20"/>
      <c r="H95" s="20"/>
      <c r="I95" s="20"/>
    </row>
    <row r="96" spans="5:9" ht="12.75">
      <c r="E96" s="20"/>
      <c r="F96" s="20"/>
      <c r="G96" s="20"/>
      <c r="H96" s="20"/>
      <c r="I96" s="20"/>
    </row>
    <row r="97" spans="5:9" ht="12.75">
      <c r="E97" s="20"/>
      <c r="F97" s="20"/>
      <c r="G97" s="20"/>
      <c r="H97" s="20"/>
      <c r="I97" s="20"/>
    </row>
    <row r="98" spans="5:9" ht="12.75">
      <c r="E98" s="20"/>
      <c r="F98" s="20"/>
      <c r="G98" s="20"/>
      <c r="H98" s="20"/>
      <c r="I98" s="20"/>
    </row>
    <row r="99" spans="5:9" ht="12.75">
      <c r="E99" s="20"/>
      <c r="F99" s="20"/>
      <c r="G99" s="20"/>
      <c r="H99" s="20"/>
      <c r="I99" s="20"/>
    </row>
    <row r="100" spans="5:9" ht="12.75">
      <c r="E100" s="20"/>
      <c r="F100" s="20"/>
      <c r="G100" s="20"/>
      <c r="H100" s="20"/>
      <c r="I100" s="20"/>
    </row>
    <row r="101" spans="5:9" ht="12.75">
      <c r="E101" s="20"/>
      <c r="F101" s="20"/>
      <c r="G101" s="20"/>
      <c r="H101" s="20"/>
      <c r="I101" s="20"/>
    </row>
    <row r="102" spans="5:9" ht="12.75">
      <c r="E102" s="20"/>
      <c r="F102" s="20"/>
      <c r="G102" s="20"/>
      <c r="H102" s="20"/>
      <c r="I102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4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9.421875" style="14" customWidth="1"/>
    <col min="6" max="6" width="8.421875" style="14" customWidth="1"/>
    <col min="7" max="7" width="17.00390625" style="14" customWidth="1"/>
    <col min="8" max="8" width="10.00390625" style="14" bestFit="1" customWidth="1"/>
    <col min="9" max="9" width="13.7109375" style="14" bestFit="1" customWidth="1"/>
    <col min="10" max="10" width="8.421875" style="14" bestFit="1" customWidth="1"/>
    <col min="11" max="11" width="10.57421875" style="14" customWidth="1"/>
    <col min="12" max="13" width="10.00390625" style="14" bestFit="1" customWidth="1"/>
    <col min="14" max="16384" width="9.140625" style="14" customWidth="1"/>
  </cols>
  <sheetData>
    <row r="1" spans="1:12" s="13" customFormat="1" ht="15.75">
      <c r="A1" s="13" t="s">
        <v>35</v>
      </c>
      <c r="B1" s="1"/>
      <c r="C1" s="1"/>
      <c r="D1" s="1"/>
      <c r="G1" s="15"/>
      <c r="H1" s="15"/>
      <c r="K1" s="15"/>
      <c r="L1" s="15"/>
    </row>
    <row r="2" spans="1:10" ht="12.75">
      <c r="A2" s="15" t="s">
        <v>13</v>
      </c>
      <c r="B2" s="2"/>
      <c r="C2" s="2"/>
      <c r="D2" s="2"/>
      <c r="F2" s="17"/>
      <c r="J2" s="17"/>
    </row>
    <row r="3" spans="1:13" ht="12.75">
      <c r="A3" s="15" t="s">
        <v>37</v>
      </c>
      <c r="B3" s="2"/>
      <c r="E3" s="14">
        <v>1</v>
      </c>
      <c r="G3" s="14" t="s">
        <v>38</v>
      </c>
      <c r="I3" s="14">
        <v>2</v>
      </c>
      <c r="M3" s="14" t="s">
        <v>40</v>
      </c>
    </row>
    <row r="4" spans="1:14" ht="12.75">
      <c r="A4" s="15" t="s">
        <v>2</v>
      </c>
      <c r="B4" s="2" t="s">
        <v>3</v>
      </c>
      <c r="C4" s="2" t="s">
        <v>4</v>
      </c>
      <c r="D4" s="2" t="s">
        <v>32</v>
      </c>
      <c r="E4" s="16" t="s">
        <v>30</v>
      </c>
      <c r="F4" s="16" t="s">
        <v>31</v>
      </c>
      <c r="G4" s="16" t="s">
        <v>36</v>
      </c>
      <c r="H4" s="16" t="s">
        <v>39</v>
      </c>
      <c r="I4" s="16" t="s">
        <v>42</v>
      </c>
      <c r="J4" s="16" t="s">
        <v>31</v>
      </c>
      <c r="K4" s="16" t="s">
        <v>36</v>
      </c>
      <c r="L4" s="16" t="s">
        <v>39</v>
      </c>
      <c r="M4" s="16" t="s">
        <v>41</v>
      </c>
      <c r="N4" s="16" t="s">
        <v>6</v>
      </c>
    </row>
    <row r="5" spans="1:13" ht="12.75">
      <c r="A5">
        <f aca="true" t="shared" si="0" ref="A5:A36">IF(M4=M5,A4,ROW()-4)</f>
        <v>1</v>
      </c>
      <c r="E5"/>
      <c r="F5"/>
      <c r="G5"/>
      <c r="H5" s="28">
        <f aca="true" t="shared" si="1" ref="H5:H36">IF(E5="DNS",-2,IF(E5="DNF",-1,IF(OR(F5&lt;2,E5-F5&gt;F5),-1,(99-F5+E5-F5)*10000000+G5*100+E5-F5)))</f>
        <v>-1</v>
      </c>
      <c r="I5"/>
      <c r="J5"/>
      <c r="K5"/>
      <c r="L5" s="28">
        <f aca="true" t="shared" si="2" ref="L5:L36">IF(I5="DNS",-2,IF(I5="DNF",-1,IF(OR(J5&lt;2,I5-J5&gt;J5),-1,(99-J5+I5-J5)*10000000+K5*100+I5-J5)))</f>
        <v>-1</v>
      </c>
      <c r="M5" s="31">
        <f aca="true" t="shared" si="3" ref="M5:M36">IF(AND(H5&lt;0,L5&lt;0),-1,IF(H5&lt;0,L5,IF(L5&lt;0,H5,MIN(H5,L5))))</f>
        <v>-1</v>
      </c>
    </row>
    <row r="6" spans="1:13" ht="12.75">
      <c r="A6">
        <f t="shared" si="0"/>
        <v>1</v>
      </c>
      <c r="E6"/>
      <c r="F6"/>
      <c r="G6"/>
      <c r="H6" s="28">
        <f t="shared" si="1"/>
        <v>-1</v>
      </c>
      <c r="I6"/>
      <c r="J6"/>
      <c r="K6"/>
      <c r="L6" s="28">
        <f t="shared" si="2"/>
        <v>-1</v>
      </c>
      <c r="M6" s="31">
        <f t="shared" si="3"/>
        <v>-1</v>
      </c>
    </row>
    <row r="7" spans="1:13" ht="12.75">
      <c r="A7">
        <f t="shared" si="0"/>
        <v>1</v>
      </c>
      <c r="E7"/>
      <c r="F7"/>
      <c r="G7"/>
      <c r="H7" s="28">
        <f t="shared" si="1"/>
        <v>-1</v>
      </c>
      <c r="I7"/>
      <c r="J7"/>
      <c r="K7"/>
      <c r="L7" s="28">
        <f t="shared" si="2"/>
        <v>-1</v>
      </c>
      <c r="M7" s="31">
        <f t="shared" si="3"/>
        <v>-1</v>
      </c>
    </row>
    <row r="8" spans="1:13" ht="12.75">
      <c r="A8">
        <f t="shared" si="0"/>
        <v>1</v>
      </c>
      <c r="E8"/>
      <c r="F8"/>
      <c r="G8"/>
      <c r="H8" s="28">
        <f t="shared" si="1"/>
        <v>-1</v>
      </c>
      <c r="I8"/>
      <c r="J8"/>
      <c r="K8"/>
      <c r="L8" s="28">
        <f t="shared" si="2"/>
        <v>-1</v>
      </c>
      <c r="M8" s="31">
        <f t="shared" si="3"/>
        <v>-1</v>
      </c>
    </row>
    <row r="9" spans="1:13" ht="12.75">
      <c r="A9">
        <f t="shared" si="0"/>
        <v>1</v>
      </c>
      <c r="E9"/>
      <c r="F9"/>
      <c r="G9"/>
      <c r="H9" s="28">
        <f t="shared" si="1"/>
        <v>-1</v>
      </c>
      <c r="I9"/>
      <c r="J9"/>
      <c r="K9"/>
      <c r="L9" s="28">
        <f t="shared" si="2"/>
        <v>-1</v>
      </c>
      <c r="M9" s="31">
        <f t="shared" si="3"/>
        <v>-1</v>
      </c>
    </row>
    <row r="10" spans="1:13" ht="12.75">
      <c r="A10">
        <f t="shared" si="0"/>
        <v>1</v>
      </c>
      <c r="E10"/>
      <c r="F10"/>
      <c r="G10"/>
      <c r="H10" s="28">
        <f t="shared" si="1"/>
        <v>-1</v>
      </c>
      <c r="I10"/>
      <c r="J10"/>
      <c r="K10"/>
      <c r="L10" s="28">
        <f t="shared" si="2"/>
        <v>-1</v>
      </c>
      <c r="M10" s="31">
        <f t="shared" si="3"/>
        <v>-1</v>
      </c>
    </row>
    <row r="11" spans="1:13" ht="12.75">
      <c r="A11">
        <f t="shared" si="0"/>
        <v>1</v>
      </c>
      <c r="E11"/>
      <c r="F11"/>
      <c r="G11"/>
      <c r="H11" s="28">
        <f t="shared" si="1"/>
        <v>-1</v>
      </c>
      <c r="I11"/>
      <c r="J11"/>
      <c r="K11"/>
      <c r="L11" s="28">
        <f t="shared" si="2"/>
        <v>-1</v>
      </c>
      <c r="M11" s="31">
        <f t="shared" si="3"/>
        <v>-1</v>
      </c>
    </row>
    <row r="12" spans="1:13" ht="12.75">
      <c r="A12">
        <f t="shared" si="0"/>
        <v>1</v>
      </c>
      <c r="E12"/>
      <c r="F12"/>
      <c r="G12"/>
      <c r="H12" s="28">
        <f t="shared" si="1"/>
        <v>-1</v>
      </c>
      <c r="I12"/>
      <c r="J12"/>
      <c r="K12"/>
      <c r="L12" s="28">
        <f t="shared" si="2"/>
        <v>-1</v>
      </c>
      <c r="M12" s="31">
        <f t="shared" si="3"/>
        <v>-1</v>
      </c>
    </row>
    <row r="13" spans="1:13" ht="12.75">
      <c r="A13">
        <f t="shared" si="0"/>
        <v>1</v>
      </c>
      <c r="E13"/>
      <c r="F13"/>
      <c r="G13"/>
      <c r="H13" s="28">
        <f t="shared" si="1"/>
        <v>-1</v>
      </c>
      <c r="I13"/>
      <c r="J13"/>
      <c r="K13"/>
      <c r="L13" s="28">
        <f t="shared" si="2"/>
        <v>-1</v>
      </c>
      <c r="M13" s="31">
        <f t="shared" si="3"/>
        <v>-1</v>
      </c>
    </row>
    <row r="14" spans="1:13" ht="12.75">
      <c r="A14">
        <f t="shared" si="0"/>
        <v>1</v>
      </c>
      <c r="B14" s="6"/>
      <c r="E14" s="18"/>
      <c r="G14" s="18"/>
      <c r="H14" s="28">
        <f t="shared" si="1"/>
        <v>-1</v>
      </c>
      <c r="I14" s="18"/>
      <c r="K14" s="18"/>
      <c r="L14" s="28">
        <f t="shared" si="2"/>
        <v>-1</v>
      </c>
      <c r="M14" s="31">
        <f t="shared" si="3"/>
        <v>-1</v>
      </c>
    </row>
    <row r="15" spans="1:13" ht="12.75">
      <c r="A15">
        <f t="shared" si="0"/>
        <v>1</v>
      </c>
      <c r="B15" s="6"/>
      <c r="C15" s="6"/>
      <c r="D15" s="6"/>
      <c r="E15" s="18"/>
      <c r="G15" s="18"/>
      <c r="H15" s="28">
        <f t="shared" si="1"/>
        <v>-1</v>
      </c>
      <c r="I15" s="18"/>
      <c r="K15" s="18"/>
      <c r="L15" s="28">
        <f t="shared" si="2"/>
        <v>-1</v>
      </c>
      <c r="M15" s="31">
        <f t="shared" si="3"/>
        <v>-1</v>
      </c>
    </row>
    <row r="16" spans="1:13" ht="12.75">
      <c r="A16">
        <f t="shared" si="0"/>
        <v>1</v>
      </c>
      <c r="B16" s="6"/>
      <c r="E16" s="18"/>
      <c r="G16" s="18"/>
      <c r="H16" s="28">
        <f t="shared" si="1"/>
        <v>-1</v>
      </c>
      <c r="I16" s="18"/>
      <c r="K16" s="18"/>
      <c r="L16" s="28">
        <f t="shared" si="2"/>
        <v>-1</v>
      </c>
      <c r="M16" s="31">
        <f t="shared" si="3"/>
        <v>-1</v>
      </c>
    </row>
    <row r="17" spans="1:13" ht="12.75">
      <c r="A17">
        <f t="shared" si="0"/>
        <v>1</v>
      </c>
      <c r="B17" s="6"/>
      <c r="C17" s="6"/>
      <c r="D17" s="6"/>
      <c r="E17" s="18"/>
      <c r="G17" s="18"/>
      <c r="H17" s="28">
        <f t="shared" si="1"/>
        <v>-1</v>
      </c>
      <c r="I17" s="18"/>
      <c r="K17" s="18"/>
      <c r="L17" s="28">
        <f t="shared" si="2"/>
        <v>-1</v>
      </c>
      <c r="M17" s="31">
        <f t="shared" si="3"/>
        <v>-1</v>
      </c>
    </row>
    <row r="18" spans="1:13" ht="12.75">
      <c r="A18">
        <f t="shared" si="0"/>
        <v>1</v>
      </c>
      <c r="B18" s="6"/>
      <c r="E18" s="18"/>
      <c r="G18" s="18"/>
      <c r="H18" s="28">
        <f t="shared" si="1"/>
        <v>-1</v>
      </c>
      <c r="I18" s="18"/>
      <c r="K18" s="18"/>
      <c r="L18" s="28">
        <f t="shared" si="2"/>
        <v>-1</v>
      </c>
      <c r="M18" s="31">
        <f t="shared" si="3"/>
        <v>-1</v>
      </c>
    </row>
    <row r="19" spans="1:13" ht="12.75">
      <c r="A19">
        <f t="shared" si="0"/>
        <v>1</v>
      </c>
      <c r="B19" s="6"/>
      <c r="E19" s="18"/>
      <c r="G19" s="18"/>
      <c r="H19" s="28">
        <f t="shared" si="1"/>
        <v>-1</v>
      </c>
      <c r="I19" s="18"/>
      <c r="K19" s="18"/>
      <c r="L19" s="28">
        <f t="shared" si="2"/>
        <v>-1</v>
      </c>
      <c r="M19" s="31">
        <f t="shared" si="3"/>
        <v>-1</v>
      </c>
    </row>
    <row r="20" spans="1:13" ht="12.75">
      <c r="A20">
        <f t="shared" si="0"/>
        <v>1</v>
      </c>
      <c r="E20" s="18"/>
      <c r="G20" s="18"/>
      <c r="H20" s="28">
        <f t="shared" si="1"/>
        <v>-1</v>
      </c>
      <c r="I20" s="18"/>
      <c r="K20" s="18"/>
      <c r="L20" s="28">
        <f t="shared" si="2"/>
        <v>-1</v>
      </c>
      <c r="M20" s="31">
        <f t="shared" si="3"/>
        <v>-1</v>
      </c>
    </row>
    <row r="21" spans="1:13" ht="12.75">
      <c r="A21">
        <f t="shared" si="0"/>
        <v>1</v>
      </c>
      <c r="E21" s="18"/>
      <c r="G21" s="18"/>
      <c r="H21" s="28">
        <f t="shared" si="1"/>
        <v>-1</v>
      </c>
      <c r="I21" s="18"/>
      <c r="K21" s="18"/>
      <c r="L21" s="28">
        <f t="shared" si="2"/>
        <v>-1</v>
      </c>
      <c r="M21" s="31">
        <f t="shared" si="3"/>
        <v>-1</v>
      </c>
    </row>
    <row r="22" spans="1:13" ht="12.75">
      <c r="A22">
        <f t="shared" si="0"/>
        <v>1</v>
      </c>
      <c r="E22" s="18"/>
      <c r="G22" s="18"/>
      <c r="H22" s="28">
        <f t="shared" si="1"/>
        <v>-1</v>
      </c>
      <c r="I22" s="18"/>
      <c r="K22" s="18"/>
      <c r="L22" s="28">
        <f t="shared" si="2"/>
        <v>-1</v>
      </c>
      <c r="M22" s="31">
        <f t="shared" si="3"/>
        <v>-1</v>
      </c>
    </row>
    <row r="23" spans="1:13" ht="12.75">
      <c r="A23">
        <f t="shared" si="0"/>
        <v>1</v>
      </c>
      <c r="E23" s="18"/>
      <c r="G23" s="18"/>
      <c r="H23" s="28">
        <f t="shared" si="1"/>
        <v>-1</v>
      </c>
      <c r="I23" s="18"/>
      <c r="K23" s="18"/>
      <c r="L23" s="28">
        <f t="shared" si="2"/>
        <v>-1</v>
      </c>
      <c r="M23" s="31">
        <f t="shared" si="3"/>
        <v>-1</v>
      </c>
    </row>
    <row r="24" spans="1:13" ht="12.75">
      <c r="A24">
        <f t="shared" si="0"/>
        <v>1</v>
      </c>
      <c r="E24" s="18"/>
      <c r="G24" s="18"/>
      <c r="H24" s="28">
        <f t="shared" si="1"/>
        <v>-1</v>
      </c>
      <c r="I24" s="18"/>
      <c r="K24" s="18"/>
      <c r="L24" s="28">
        <f t="shared" si="2"/>
        <v>-1</v>
      </c>
      <c r="M24" s="31">
        <f t="shared" si="3"/>
        <v>-1</v>
      </c>
    </row>
    <row r="25" spans="1:13" ht="12.75">
      <c r="A25">
        <f t="shared" si="0"/>
        <v>1</v>
      </c>
      <c r="E25" s="18"/>
      <c r="G25" s="18"/>
      <c r="H25" s="28">
        <f t="shared" si="1"/>
        <v>-1</v>
      </c>
      <c r="I25" s="18"/>
      <c r="K25" s="18"/>
      <c r="L25" s="28">
        <f t="shared" si="2"/>
        <v>-1</v>
      </c>
      <c r="M25" s="31">
        <f t="shared" si="3"/>
        <v>-1</v>
      </c>
    </row>
    <row r="26" spans="1:13" ht="12.75">
      <c r="A26">
        <f t="shared" si="0"/>
        <v>1</v>
      </c>
      <c r="E26" s="18"/>
      <c r="G26" s="18"/>
      <c r="H26" s="28">
        <f t="shared" si="1"/>
        <v>-1</v>
      </c>
      <c r="I26" s="18"/>
      <c r="K26" s="18"/>
      <c r="L26" s="28">
        <f t="shared" si="2"/>
        <v>-1</v>
      </c>
      <c r="M26" s="31">
        <f t="shared" si="3"/>
        <v>-1</v>
      </c>
    </row>
    <row r="27" spans="1:13" ht="12.75">
      <c r="A27">
        <f t="shared" si="0"/>
        <v>1</v>
      </c>
      <c r="E27" s="18"/>
      <c r="G27" s="18"/>
      <c r="H27" s="28">
        <f t="shared" si="1"/>
        <v>-1</v>
      </c>
      <c r="I27" s="18"/>
      <c r="K27" s="18"/>
      <c r="L27" s="28">
        <f t="shared" si="2"/>
        <v>-1</v>
      </c>
      <c r="M27" s="31">
        <f t="shared" si="3"/>
        <v>-1</v>
      </c>
    </row>
    <row r="28" spans="1:13" ht="12.75">
      <c r="A28">
        <f t="shared" si="0"/>
        <v>1</v>
      </c>
      <c r="E28" s="18"/>
      <c r="G28" s="18"/>
      <c r="H28" s="28">
        <f t="shared" si="1"/>
        <v>-1</v>
      </c>
      <c r="I28" s="18"/>
      <c r="K28" s="18"/>
      <c r="L28" s="28">
        <f t="shared" si="2"/>
        <v>-1</v>
      </c>
      <c r="M28" s="31">
        <f t="shared" si="3"/>
        <v>-1</v>
      </c>
    </row>
    <row r="29" spans="1:13" ht="12.75">
      <c r="A29">
        <f t="shared" si="0"/>
        <v>1</v>
      </c>
      <c r="E29" s="18"/>
      <c r="G29" s="18"/>
      <c r="H29" s="28">
        <f t="shared" si="1"/>
        <v>-1</v>
      </c>
      <c r="I29" s="18"/>
      <c r="K29" s="18"/>
      <c r="L29" s="28">
        <f t="shared" si="2"/>
        <v>-1</v>
      </c>
      <c r="M29" s="31">
        <f t="shared" si="3"/>
        <v>-1</v>
      </c>
    </row>
    <row r="30" spans="1:13" ht="12.75">
      <c r="A30">
        <f t="shared" si="0"/>
        <v>1</v>
      </c>
      <c r="E30" s="18"/>
      <c r="G30" s="18"/>
      <c r="H30" s="28">
        <f t="shared" si="1"/>
        <v>-1</v>
      </c>
      <c r="I30" s="18"/>
      <c r="K30" s="18"/>
      <c r="L30" s="28">
        <f t="shared" si="2"/>
        <v>-1</v>
      </c>
      <c r="M30" s="31">
        <f t="shared" si="3"/>
        <v>-1</v>
      </c>
    </row>
    <row r="31" spans="1:13" ht="12.75">
      <c r="A31">
        <f t="shared" si="0"/>
        <v>1</v>
      </c>
      <c r="E31" s="18"/>
      <c r="G31" s="18"/>
      <c r="H31" s="28">
        <f t="shared" si="1"/>
        <v>-1</v>
      </c>
      <c r="I31" s="18"/>
      <c r="K31" s="18"/>
      <c r="L31" s="28">
        <f t="shared" si="2"/>
        <v>-1</v>
      </c>
      <c r="M31" s="31">
        <f t="shared" si="3"/>
        <v>-1</v>
      </c>
    </row>
    <row r="32" spans="1:13" ht="12.75">
      <c r="A32">
        <f t="shared" si="0"/>
        <v>1</v>
      </c>
      <c r="E32" s="18"/>
      <c r="G32" s="18"/>
      <c r="H32" s="28">
        <f t="shared" si="1"/>
        <v>-1</v>
      </c>
      <c r="I32" s="18"/>
      <c r="K32" s="18"/>
      <c r="L32" s="28">
        <f t="shared" si="2"/>
        <v>-1</v>
      </c>
      <c r="M32" s="31">
        <f t="shared" si="3"/>
        <v>-1</v>
      </c>
    </row>
    <row r="33" spans="1:13" ht="12.75">
      <c r="A33">
        <f t="shared" si="0"/>
        <v>1</v>
      </c>
      <c r="E33" s="18"/>
      <c r="G33" s="18"/>
      <c r="H33" s="28">
        <f t="shared" si="1"/>
        <v>-1</v>
      </c>
      <c r="I33" s="18"/>
      <c r="K33" s="18"/>
      <c r="L33" s="28">
        <f t="shared" si="2"/>
        <v>-1</v>
      </c>
      <c r="M33" s="31">
        <f t="shared" si="3"/>
        <v>-1</v>
      </c>
    </row>
    <row r="34" spans="1:13" ht="12.75">
      <c r="A34">
        <f t="shared" si="0"/>
        <v>1</v>
      </c>
      <c r="E34" s="18"/>
      <c r="G34" s="18"/>
      <c r="H34" s="28">
        <f t="shared" si="1"/>
        <v>-1</v>
      </c>
      <c r="I34" s="18"/>
      <c r="K34" s="18"/>
      <c r="L34" s="28">
        <f t="shared" si="2"/>
        <v>-1</v>
      </c>
      <c r="M34" s="31">
        <f t="shared" si="3"/>
        <v>-1</v>
      </c>
    </row>
    <row r="35" spans="1:13" ht="12.75">
      <c r="A35">
        <f t="shared" si="0"/>
        <v>1</v>
      </c>
      <c r="E35" s="18"/>
      <c r="G35" s="18"/>
      <c r="H35" s="28">
        <f t="shared" si="1"/>
        <v>-1</v>
      </c>
      <c r="I35" s="18"/>
      <c r="K35" s="18"/>
      <c r="L35" s="28">
        <f t="shared" si="2"/>
        <v>-1</v>
      </c>
      <c r="M35" s="31">
        <f t="shared" si="3"/>
        <v>-1</v>
      </c>
    </row>
    <row r="36" spans="1:13" ht="12.75">
      <c r="A36">
        <f t="shared" si="0"/>
        <v>1</v>
      </c>
      <c r="E36" s="18"/>
      <c r="G36" s="18"/>
      <c r="H36" s="28">
        <f t="shared" si="1"/>
        <v>-1</v>
      </c>
      <c r="I36" s="18"/>
      <c r="K36" s="18"/>
      <c r="L36" s="28">
        <f t="shared" si="2"/>
        <v>-1</v>
      </c>
      <c r="M36" s="31">
        <f t="shared" si="3"/>
        <v>-1</v>
      </c>
    </row>
    <row r="37" spans="5:12" ht="12.75">
      <c r="E37" s="20"/>
      <c r="F37" s="20"/>
      <c r="G37" s="20"/>
      <c r="H37" s="20"/>
      <c r="I37" s="20"/>
      <c r="J37" s="20"/>
      <c r="K37" s="20"/>
      <c r="L37" s="20"/>
    </row>
    <row r="38" spans="5:12" ht="12.75">
      <c r="E38" s="20"/>
      <c r="F38" s="20"/>
      <c r="G38" s="20"/>
      <c r="H38" s="20"/>
      <c r="I38" s="20"/>
      <c r="J38" s="20"/>
      <c r="K38" s="20"/>
      <c r="L38" s="20"/>
    </row>
    <row r="39" spans="5:12" ht="12.75">
      <c r="E39" s="20"/>
      <c r="F39" s="20"/>
      <c r="G39" s="20"/>
      <c r="H39" s="20"/>
      <c r="I39" s="20"/>
      <c r="J39" s="20"/>
      <c r="K39" s="20"/>
      <c r="L39" s="20"/>
    </row>
    <row r="40" spans="5:12" ht="12.75">
      <c r="E40" s="20"/>
      <c r="F40" s="20"/>
      <c r="G40" s="20"/>
      <c r="H40" s="20"/>
      <c r="I40" s="20"/>
      <c r="J40" s="20"/>
      <c r="K40" s="20"/>
      <c r="L40" s="20"/>
    </row>
    <row r="41" spans="5:12" ht="12.75">
      <c r="E41" s="20"/>
      <c r="F41" s="20"/>
      <c r="G41" s="20"/>
      <c r="H41" s="20"/>
      <c r="I41" s="20"/>
      <c r="J41" s="20"/>
      <c r="K41" s="20"/>
      <c r="L41" s="20"/>
    </row>
    <row r="42" spans="5:12" ht="12.75">
      <c r="E42" s="20"/>
      <c r="F42" s="20"/>
      <c r="G42" s="20"/>
      <c r="H42" s="20"/>
      <c r="I42" s="20"/>
      <c r="J42" s="20"/>
      <c r="K42" s="20"/>
      <c r="L42" s="20"/>
    </row>
    <row r="43" spans="5:12" ht="12.75">
      <c r="E43" s="20"/>
      <c r="F43" s="20"/>
      <c r="G43" s="20"/>
      <c r="H43" s="20"/>
      <c r="I43" s="20"/>
      <c r="J43" s="20"/>
      <c r="K43" s="20"/>
      <c r="L43" s="20"/>
    </row>
    <row r="44" spans="5:12" ht="12.75">
      <c r="E44" s="20"/>
      <c r="F44" s="20"/>
      <c r="G44" s="20"/>
      <c r="H44" s="20"/>
      <c r="I44" s="20"/>
      <c r="J44" s="20"/>
      <c r="K44" s="20"/>
      <c r="L44" s="20"/>
    </row>
    <row r="45" spans="5:12" ht="12.75">
      <c r="E45" s="20"/>
      <c r="F45" s="20"/>
      <c r="G45" s="20"/>
      <c r="H45" s="20"/>
      <c r="I45" s="20"/>
      <c r="J45" s="20"/>
      <c r="K45" s="20"/>
      <c r="L45" s="20"/>
    </row>
    <row r="46" spans="5:12" ht="12.75">
      <c r="E46" s="20"/>
      <c r="F46" s="20"/>
      <c r="G46" s="20"/>
      <c r="H46" s="20"/>
      <c r="I46" s="20"/>
      <c r="J46" s="20"/>
      <c r="K46" s="20"/>
      <c r="L46" s="20"/>
    </row>
    <row r="47" spans="5:12" ht="12.75">
      <c r="E47" s="20"/>
      <c r="F47" s="20"/>
      <c r="G47" s="20"/>
      <c r="H47" s="20"/>
      <c r="I47" s="20"/>
      <c r="J47" s="20"/>
      <c r="K47" s="20"/>
      <c r="L47" s="20"/>
    </row>
    <row r="48" spans="5:12" ht="12.75">
      <c r="E48" s="20"/>
      <c r="F48" s="20"/>
      <c r="G48" s="20"/>
      <c r="H48" s="20"/>
      <c r="I48" s="20"/>
      <c r="J48" s="20"/>
      <c r="K48" s="20"/>
      <c r="L48" s="20"/>
    </row>
    <row r="49" spans="5:12" ht="12.75">
      <c r="E49" s="20"/>
      <c r="F49" s="20"/>
      <c r="G49" s="20"/>
      <c r="H49" s="20"/>
      <c r="I49" s="20"/>
      <c r="J49" s="20"/>
      <c r="K49" s="20"/>
      <c r="L49" s="20"/>
    </row>
    <row r="50" spans="5:12" ht="12.75">
      <c r="E50" s="20"/>
      <c r="F50" s="20"/>
      <c r="G50" s="20"/>
      <c r="H50" s="20"/>
      <c r="I50" s="20"/>
      <c r="J50" s="20"/>
      <c r="K50" s="20"/>
      <c r="L50" s="20"/>
    </row>
    <row r="51" spans="5:12" ht="12.75">
      <c r="E51" s="20"/>
      <c r="F51" s="20"/>
      <c r="G51" s="20"/>
      <c r="H51" s="20"/>
      <c r="I51" s="20"/>
      <c r="J51" s="20"/>
      <c r="K51" s="20"/>
      <c r="L51" s="20"/>
    </row>
    <row r="52" spans="5:12" ht="12.75">
      <c r="E52" s="20"/>
      <c r="F52" s="20"/>
      <c r="G52" s="20"/>
      <c r="H52" s="20"/>
      <c r="I52" s="20"/>
      <c r="J52" s="20"/>
      <c r="K52" s="20"/>
      <c r="L52" s="20"/>
    </row>
    <row r="53" spans="5:12" ht="12.75">
      <c r="E53" s="20"/>
      <c r="F53" s="20"/>
      <c r="G53" s="20"/>
      <c r="H53" s="20"/>
      <c r="I53" s="20"/>
      <c r="J53" s="20"/>
      <c r="K53" s="20"/>
      <c r="L53" s="20"/>
    </row>
    <row r="54" spans="5:12" ht="12.75">
      <c r="E54" s="20"/>
      <c r="F54" s="20"/>
      <c r="G54" s="20"/>
      <c r="H54" s="20"/>
      <c r="I54" s="20"/>
      <c r="J54" s="20"/>
      <c r="K54" s="20"/>
      <c r="L54" s="20"/>
    </row>
    <row r="55" spans="5:12" ht="12.75">
      <c r="E55" s="20"/>
      <c r="F55" s="20"/>
      <c r="G55" s="20"/>
      <c r="H55" s="20"/>
      <c r="I55" s="20"/>
      <c r="J55" s="20"/>
      <c r="K55" s="20"/>
      <c r="L55" s="20"/>
    </row>
    <row r="56" spans="5:12" ht="12.75">
      <c r="E56" s="20"/>
      <c r="F56" s="20"/>
      <c r="G56" s="20"/>
      <c r="H56" s="20"/>
      <c r="I56" s="20"/>
      <c r="J56" s="20"/>
      <c r="K56" s="20"/>
      <c r="L56" s="20"/>
    </row>
    <row r="57" spans="5:12" ht="12.75">
      <c r="E57" s="20"/>
      <c r="F57" s="20"/>
      <c r="G57" s="20"/>
      <c r="H57" s="20"/>
      <c r="I57" s="20"/>
      <c r="J57" s="20"/>
      <c r="K57" s="20"/>
      <c r="L57" s="20"/>
    </row>
    <row r="58" spans="5:12" ht="12.75">
      <c r="E58" s="20"/>
      <c r="F58" s="20"/>
      <c r="G58" s="20"/>
      <c r="H58" s="20"/>
      <c r="I58" s="20"/>
      <c r="J58" s="20"/>
      <c r="K58" s="20"/>
      <c r="L58" s="20"/>
    </row>
    <row r="59" spans="5:12" ht="12.75">
      <c r="E59" s="20"/>
      <c r="F59" s="20"/>
      <c r="G59" s="20"/>
      <c r="H59" s="20"/>
      <c r="I59" s="20"/>
      <c r="J59" s="20"/>
      <c r="K59" s="20"/>
      <c r="L59" s="20"/>
    </row>
    <row r="60" spans="5:12" ht="12.75">
      <c r="E60" s="20"/>
      <c r="F60" s="20"/>
      <c r="G60" s="20"/>
      <c r="H60" s="20"/>
      <c r="I60" s="20"/>
      <c r="J60" s="20"/>
      <c r="K60" s="20"/>
      <c r="L60" s="20"/>
    </row>
    <row r="61" spans="5:12" ht="12.75">
      <c r="E61" s="20"/>
      <c r="F61" s="20"/>
      <c r="G61" s="20"/>
      <c r="H61" s="20"/>
      <c r="I61" s="20"/>
      <c r="J61" s="20"/>
      <c r="K61" s="20"/>
      <c r="L61" s="20"/>
    </row>
    <row r="62" spans="5:12" ht="12.75">
      <c r="E62" s="20"/>
      <c r="F62" s="20"/>
      <c r="G62" s="20"/>
      <c r="H62" s="20"/>
      <c r="I62" s="20"/>
      <c r="J62" s="20"/>
      <c r="K62" s="20"/>
      <c r="L62" s="20"/>
    </row>
    <row r="63" spans="5:12" ht="12.75">
      <c r="E63" s="20"/>
      <c r="F63" s="20"/>
      <c r="G63" s="20"/>
      <c r="H63" s="20"/>
      <c r="I63" s="20"/>
      <c r="J63" s="20"/>
      <c r="K63" s="20"/>
      <c r="L63" s="20"/>
    </row>
    <row r="64" spans="5:12" ht="12.75">
      <c r="E64" s="20"/>
      <c r="F64" s="20"/>
      <c r="G64" s="20"/>
      <c r="H64" s="20"/>
      <c r="I64" s="20"/>
      <c r="J64" s="20"/>
      <c r="K64" s="20"/>
      <c r="L64" s="20"/>
    </row>
    <row r="65" spans="5:12" ht="12.75">
      <c r="E65" s="20"/>
      <c r="F65" s="20"/>
      <c r="G65" s="20"/>
      <c r="H65" s="20"/>
      <c r="I65" s="20"/>
      <c r="J65" s="20"/>
      <c r="K65" s="20"/>
      <c r="L65" s="20"/>
    </row>
    <row r="66" spans="5:12" ht="12.75">
      <c r="E66" s="20"/>
      <c r="F66" s="20"/>
      <c r="G66" s="20"/>
      <c r="H66" s="20"/>
      <c r="I66" s="20"/>
      <c r="J66" s="20"/>
      <c r="K66" s="20"/>
      <c r="L66" s="20"/>
    </row>
    <row r="67" spans="5:12" ht="12.75">
      <c r="E67" s="20"/>
      <c r="F67" s="20"/>
      <c r="G67" s="20"/>
      <c r="H67" s="20"/>
      <c r="I67" s="20"/>
      <c r="J67" s="20"/>
      <c r="K67" s="20"/>
      <c r="L67" s="20"/>
    </row>
    <row r="68" spans="5:12" ht="12.75">
      <c r="E68" s="20"/>
      <c r="F68" s="20"/>
      <c r="G68" s="20"/>
      <c r="H68" s="20"/>
      <c r="I68" s="20"/>
      <c r="J68" s="20"/>
      <c r="K68" s="20"/>
      <c r="L68" s="20"/>
    </row>
    <row r="69" spans="5:12" ht="12.75">
      <c r="E69" s="20"/>
      <c r="F69" s="20"/>
      <c r="G69" s="20"/>
      <c r="H69" s="20"/>
      <c r="I69" s="20"/>
      <c r="J69" s="20"/>
      <c r="K69" s="20"/>
      <c r="L69" s="20"/>
    </row>
    <row r="70" spans="5:12" ht="12.75">
      <c r="E70" s="20"/>
      <c r="F70" s="20"/>
      <c r="G70" s="20"/>
      <c r="H70" s="20"/>
      <c r="I70" s="20"/>
      <c r="J70" s="20"/>
      <c r="K70" s="20"/>
      <c r="L70" s="20"/>
    </row>
    <row r="71" spans="5:12" ht="12.75">
      <c r="E71" s="20"/>
      <c r="F71" s="20"/>
      <c r="G71" s="20"/>
      <c r="H71" s="20"/>
      <c r="I71" s="20"/>
      <c r="J71" s="20"/>
      <c r="K71" s="20"/>
      <c r="L71" s="20"/>
    </row>
    <row r="72" spans="5:12" ht="12.75">
      <c r="E72" s="20"/>
      <c r="F72" s="20"/>
      <c r="G72" s="20"/>
      <c r="H72" s="20"/>
      <c r="I72" s="20"/>
      <c r="J72" s="20"/>
      <c r="K72" s="20"/>
      <c r="L72" s="20"/>
    </row>
    <row r="73" spans="5:12" ht="12.75">
      <c r="E73" s="20"/>
      <c r="F73" s="20"/>
      <c r="G73" s="20"/>
      <c r="H73" s="20"/>
      <c r="I73" s="20"/>
      <c r="J73" s="20"/>
      <c r="K73" s="20"/>
      <c r="L73" s="20"/>
    </row>
    <row r="74" spans="5:12" ht="12.75">
      <c r="E74" s="20"/>
      <c r="F74" s="20"/>
      <c r="G74" s="20"/>
      <c r="H74" s="20"/>
      <c r="I74" s="20"/>
      <c r="J74" s="20"/>
      <c r="K74" s="20"/>
      <c r="L74" s="20"/>
    </row>
    <row r="75" spans="5:12" ht="12.75">
      <c r="E75" s="20"/>
      <c r="F75" s="20"/>
      <c r="G75" s="20"/>
      <c r="H75" s="20"/>
      <c r="I75" s="20"/>
      <c r="J75" s="20"/>
      <c r="K75" s="20"/>
      <c r="L75" s="20"/>
    </row>
    <row r="76" spans="5:12" ht="12.75">
      <c r="E76" s="20"/>
      <c r="F76" s="20"/>
      <c r="G76" s="20"/>
      <c r="H76" s="20"/>
      <c r="I76" s="20"/>
      <c r="J76" s="20"/>
      <c r="K76" s="20"/>
      <c r="L76" s="20"/>
    </row>
    <row r="77" spans="5:12" ht="12.75">
      <c r="E77" s="20"/>
      <c r="F77" s="20"/>
      <c r="G77" s="20"/>
      <c r="H77" s="20"/>
      <c r="I77" s="20"/>
      <c r="J77" s="20"/>
      <c r="K77" s="20"/>
      <c r="L77" s="20"/>
    </row>
    <row r="78" spans="5:12" ht="12.75">
      <c r="E78" s="20"/>
      <c r="F78" s="20"/>
      <c r="G78" s="20"/>
      <c r="H78" s="20"/>
      <c r="I78" s="20"/>
      <c r="J78" s="20"/>
      <c r="K78" s="20"/>
      <c r="L78" s="20"/>
    </row>
    <row r="79" spans="5:12" ht="12.75">
      <c r="E79" s="20"/>
      <c r="F79" s="20"/>
      <c r="G79" s="20"/>
      <c r="H79" s="20"/>
      <c r="I79" s="20"/>
      <c r="J79" s="20"/>
      <c r="K79" s="20"/>
      <c r="L79" s="20"/>
    </row>
    <row r="80" spans="5:12" ht="12.75">
      <c r="E80" s="20"/>
      <c r="F80" s="20"/>
      <c r="G80" s="20"/>
      <c r="H80" s="20"/>
      <c r="I80" s="20"/>
      <c r="J80" s="20"/>
      <c r="K80" s="20"/>
      <c r="L80" s="20"/>
    </row>
    <row r="81" spans="5:12" ht="12.75">
      <c r="E81" s="20"/>
      <c r="F81" s="20"/>
      <c r="G81" s="20"/>
      <c r="H81" s="20"/>
      <c r="I81" s="20"/>
      <c r="J81" s="20"/>
      <c r="K81" s="20"/>
      <c r="L81" s="20"/>
    </row>
    <row r="82" spans="5:12" ht="12.75">
      <c r="E82" s="20"/>
      <c r="F82" s="20"/>
      <c r="G82" s="20"/>
      <c r="H82" s="20"/>
      <c r="I82" s="20"/>
      <c r="J82" s="20"/>
      <c r="K82" s="20"/>
      <c r="L82" s="20"/>
    </row>
    <row r="83" spans="5:12" ht="12.75">
      <c r="E83" s="20"/>
      <c r="F83" s="20"/>
      <c r="G83" s="20"/>
      <c r="H83" s="20"/>
      <c r="I83" s="20"/>
      <c r="J83" s="20"/>
      <c r="K83" s="20"/>
      <c r="L83" s="20"/>
    </row>
    <row r="84" spans="5:12" ht="12.75">
      <c r="E84" s="20"/>
      <c r="F84" s="20"/>
      <c r="G84" s="20"/>
      <c r="H84" s="20"/>
      <c r="I84" s="20"/>
      <c r="J84" s="20"/>
      <c r="K84" s="20"/>
      <c r="L84" s="20"/>
    </row>
    <row r="85" spans="5:12" ht="12.75">
      <c r="E85" s="20"/>
      <c r="F85" s="20"/>
      <c r="G85" s="20"/>
      <c r="H85" s="20"/>
      <c r="I85" s="20"/>
      <c r="J85" s="20"/>
      <c r="K85" s="20"/>
      <c r="L85" s="20"/>
    </row>
    <row r="86" spans="5:12" ht="12.75">
      <c r="E86" s="20"/>
      <c r="F86" s="20"/>
      <c r="G86" s="20"/>
      <c r="H86" s="20"/>
      <c r="I86" s="20"/>
      <c r="J86" s="20"/>
      <c r="K86" s="20"/>
      <c r="L86" s="20"/>
    </row>
    <row r="87" spans="5:12" ht="12.75">
      <c r="E87" s="20"/>
      <c r="F87" s="20"/>
      <c r="G87" s="20"/>
      <c r="H87" s="20"/>
      <c r="I87" s="20"/>
      <c r="J87" s="20"/>
      <c r="K87" s="20"/>
      <c r="L87" s="20"/>
    </row>
    <row r="88" spans="5:12" ht="12.75">
      <c r="E88" s="20"/>
      <c r="F88" s="20"/>
      <c r="G88" s="20"/>
      <c r="H88" s="20"/>
      <c r="I88" s="20"/>
      <c r="J88" s="20"/>
      <c r="K88" s="20"/>
      <c r="L88" s="20"/>
    </row>
    <row r="89" spans="5:12" ht="12.75">
      <c r="E89" s="20"/>
      <c r="F89" s="20"/>
      <c r="G89" s="20"/>
      <c r="H89" s="20"/>
      <c r="I89" s="20"/>
      <c r="J89" s="20"/>
      <c r="K89" s="20"/>
      <c r="L89" s="20"/>
    </row>
    <row r="90" spans="5:12" ht="12.75">
      <c r="E90" s="20"/>
      <c r="F90" s="20"/>
      <c r="G90" s="20"/>
      <c r="H90" s="20"/>
      <c r="I90" s="20"/>
      <c r="J90" s="20"/>
      <c r="K90" s="20"/>
      <c r="L90" s="20"/>
    </row>
    <row r="91" spans="5:12" ht="12.75">
      <c r="E91" s="20"/>
      <c r="F91" s="20"/>
      <c r="G91" s="20"/>
      <c r="H91" s="20"/>
      <c r="I91" s="20"/>
      <c r="J91" s="20"/>
      <c r="K91" s="20"/>
      <c r="L91" s="20"/>
    </row>
    <row r="92" spans="5:12" ht="12.75">
      <c r="E92" s="20"/>
      <c r="F92" s="20"/>
      <c r="G92" s="20"/>
      <c r="H92" s="20"/>
      <c r="I92" s="20"/>
      <c r="J92" s="20"/>
      <c r="K92" s="20"/>
      <c r="L92" s="20"/>
    </row>
    <row r="93" spans="5:12" ht="12.75">
      <c r="E93" s="20"/>
      <c r="F93" s="20"/>
      <c r="G93" s="20"/>
      <c r="H93" s="20"/>
      <c r="I93" s="20"/>
      <c r="J93" s="20"/>
      <c r="K93" s="20"/>
      <c r="L93" s="20"/>
    </row>
    <row r="94" spans="5:12" ht="12.75">
      <c r="E94" s="20"/>
      <c r="F94" s="20"/>
      <c r="G94" s="20"/>
      <c r="H94" s="20"/>
      <c r="I94" s="20"/>
      <c r="J94" s="20"/>
      <c r="K94" s="20"/>
      <c r="L94" s="20"/>
    </row>
    <row r="95" spans="5:12" ht="12.75">
      <c r="E95" s="20"/>
      <c r="F95" s="20"/>
      <c r="G95" s="20"/>
      <c r="H95" s="20"/>
      <c r="I95" s="20"/>
      <c r="J95" s="20"/>
      <c r="K95" s="20"/>
      <c r="L95" s="20"/>
    </row>
    <row r="96" spans="5:12" ht="12.75">
      <c r="E96" s="20"/>
      <c r="F96" s="20"/>
      <c r="G96" s="20"/>
      <c r="H96" s="20"/>
      <c r="I96" s="20"/>
      <c r="J96" s="20"/>
      <c r="K96" s="20"/>
      <c r="L96" s="20"/>
    </row>
    <row r="97" spans="5:12" ht="12.75">
      <c r="E97" s="20"/>
      <c r="F97" s="20"/>
      <c r="G97" s="20"/>
      <c r="H97" s="20"/>
      <c r="I97" s="20"/>
      <c r="J97" s="20"/>
      <c r="K97" s="20"/>
      <c r="L97" s="20"/>
    </row>
    <row r="98" spans="5:12" ht="12.75">
      <c r="E98" s="20"/>
      <c r="F98" s="20"/>
      <c r="G98" s="20"/>
      <c r="H98" s="20"/>
      <c r="I98" s="20"/>
      <c r="J98" s="20"/>
      <c r="K98" s="20"/>
      <c r="L98" s="20"/>
    </row>
    <row r="99" spans="5:12" ht="12.75">
      <c r="E99" s="20"/>
      <c r="F99" s="20"/>
      <c r="G99" s="20"/>
      <c r="H99" s="20"/>
      <c r="I99" s="20"/>
      <c r="J99" s="20"/>
      <c r="K99" s="20"/>
      <c r="L99" s="20"/>
    </row>
    <row r="100" spans="5:12" ht="12.75">
      <c r="E100" s="20"/>
      <c r="F100" s="20"/>
      <c r="G100" s="20"/>
      <c r="H100" s="20"/>
      <c r="I100" s="20"/>
      <c r="J100" s="20"/>
      <c r="K100" s="20"/>
      <c r="L100" s="20"/>
    </row>
    <row r="101" spans="5:12" ht="12.75">
      <c r="E101" s="20"/>
      <c r="F101" s="20"/>
      <c r="G101" s="20"/>
      <c r="H101" s="20"/>
      <c r="I101" s="20"/>
      <c r="J101" s="20"/>
      <c r="K101" s="20"/>
      <c r="L101" s="20"/>
    </row>
    <row r="102" spans="5:12" ht="12.75">
      <c r="E102" s="20"/>
      <c r="F102" s="20"/>
      <c r="G102" s="20"/>
      <c r="H102" s="20"/>
      <c r="I102" s="20"/>
      <c r="J102" s="20"/>
      <c r="K102" s="20"/>
      <c r="L102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14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9.421875" style="14" customWidth="1"/>
    <col min="6" max="6" width="8.421875" style="14" customWidth="1"/>
    <col min="7" max="7" width="17.00390625" style="14" customWidth="1"/>
    <col min="8" max="8" width="10.00390625" style="14" bestFit="1" customWidth="1"/>
    <col min="9" max="9" width="13.7109375" style="14" bestFit="1" customWidth="1"/>
    <col min="10" max="10" width="8.421875" style="14" bestFit="1" customWidth="1"/>
    <col min="11" max="11" width="10.57421875" style="14" customWidth="1"/>
    <col min="12" max="12" width="10.00390625" style="14" bestFit="1" customWidth="1"/>
    <col min="13" max="13" width="13.7109375" style="14" bestFit="1" customWidth="1"/>
    <col min="14" max="15" width="9.140625" style="14" customWidth="1"/>
    <col min="16" max="17" width="10.00390625" style="14" bestFit="1" customWidth="1"/>
    <col min="18" max="16384" width="9.140625" style="14" customWidth="1"/>
  </cols>
  <sheetData>
    <row r="1" spans="1:12" s="13" customFormat="1" ht="15.75">
      <c r="A1" s="13" t="s">
        <v>35</v>
      </c>
      <c r="B1" s="1"/>
      <c r="C1" s="1"/>
      <c r="D1" s="1"/>
      <c r="G1" s="15"/>
      <c r="H1" s="15"/>
      <c r="K1" s="15"/>
      <c r="L1" s="15"/>
    </row>
    <row r="2" spans="1:10" ht="12.75">
      <c r="A2" s="15" t="s">
        <v>14</v>
      </c>
      <c r="B2" s="2"/>
      <c r="C2" s="2"/>
      <c r="D2" s="2"/>
      <c r="F2" s="17"/>
      <c r="J2" s="17"/>
    </row>
    <row r="3" spans="1:17" ht="12.75">
      <c r="A3" s="15" t="s">
        <v>37</v>
      </c>
      <c r="B3" s="2"/>
      <c r="E3" s="14">
        <v>1</v>
      </c>
      <c r="G3" s="14" t="s">
        <v>38</v>
      </c>
      <c r="I3" s="14">
        <v>2</v>
      </c>
      <c r="M3" s="14">
        <v>3</v>
      </c>
      <c r="Q3" s="14" t="s">
        <v>40</v>
      </c>
    </row>
    <row r="4" spans="1:18" ht="12.75">
      <c r="A4" s="48" t="s">
        <v>2</v>
      </c>
      <c r="B4" s="48" t="s">
        <v>3</v>
      </c>
      <c r="C4" s="48" t="s">
        <v>4</v>
      </c>
      <c r="D4" s="48" t="s">
        <v>32</v>
      </c>
      <c r="E4" s="16" t="s">
        <v>30</v>
      </c>
      <c r="F4" s="16" t="s">
        <v>31</v>
      </c>
      <c r="G4" s="16" t="s">
        <v>36</v>
      </c>
      <c r="H4" s="16" t="s">
        <v>39</v>
      </c>
      <c r="I4" s="16" t="s">
        <v>42</v>
      </c>
      <c r="J4" s="16" t="s">
        <v>31</v>
      </c>
      <c r="K4" s="16" t="s">
        <v>36</v>
      </c>
      <c r="L4" s="16" t="s">
        <v>39</v>
      </c>
      <c r="M4" s="16" t="s">
        <v>42</v>
      </c>
      <c r="N4" s="16" t="s">
        <v>31</v>
      </c>
      <c r="O4" s="16" t="s">
        <v>36</v>
      </c>
      <c r="P4" s="16" t="s">
        <v>39</v>
      </c>
      <c r="Q4" s="49" t="s">
        <v>5</v>
      </c>
      <c r="R4" s="49" t="s">
        <v>6</v>
      </c>
    </row>
    <row r="5" spans="1:18" ht="12.75">
      <c r="A5">
        <f>IF(Q4=Q5,A4,ROW()-4)</f>
        <v>1</v>
      </c>
      <c r="E5"/>
      <c r="F5"/>
      <c r="G5"/>
      <c r="H5" s="28">
        <f>IF(E5="DNS",-2,IF(E5="DNF",-1,IF(OR(F5&lt;2,E5-F5&gt;F5),-1,(99-F5+E5-F5)*10000000+G5*100+E5-F5)))</f>
        <v>-1</v>
      </c>
      <c r="I5"/>
      <c r="J5"/>
      <c r="K5"/>
      <c r="L5" s="28">
        <f>IF(I5="DNS",-2,IF(I5="DNF",-1,IF(OR(J5&lt;2,I5-J5&gt;J5),-1,(99-J5+I5-J5)*10000000+K5*100+I5-J5)))</f>
        <v>-1</v>
      </c>
      <c r="M5"/>
      <c r="N5"/>
      <c r="O5"/>
      <c r="P5" s="28">
        <f>IF(M5="DNS",-2,IF(M5="DNF",-1,IF(OR(N5&lt;2,M5-N5&gt;N5),-1,(99-N5+M5-N5)*10000000+O5*100+M5-N5)))</f>
        <v>-1</v>
      </c>
      <c r="Q5" s="31">
        <f>IF(AND(H5&lt;0,L5&lt;0,P5&lt;0),-1,MIN(IF(H5&lt;0,1000000000,H5),IF(L5&lt;0,1000000000,L5),IF(P5&lt;0,1000000000,P5)))</f>
        <v>-1</v>
      </c>
      <c r="R5"/>
    </row>
    <row r="6" spans="1:18" ht="12.75">
      <c r="A6">
        <f>IF(Q5=Q6,A5,ROW()-4)</f>
        <v>1</v>
      </c>
      <c r="E6"/>
      <c r="F6"/>
      <c r="G6"/>
      <c r="H6" s="28">
        <f>IF(E6="DNS",-2,IF(E6="DNF",-1,IF(OR(F6&lt;2,E6-F6&gt;F6),-1,(99-F6+E6-F6)*10000000+G6*100+E6-F6)))</f>
        <v>-1</v>
      </c>
      <c r="I6"/>
      <c r="J6"/>
      <c r="K6"/>
      <c r="L6" s="28">
        <f>IF(I6="DNS",-2,IF(I6="DNF",-1,IF(OR(J6&lt;2,I6-J6&gt;J6),-1,(99-J6+I6-J6)*10000000+K6*100+I6-J6)))</f>
        <v>-1</v>
      </c>
      <c r="M6"/>
      <c r="N6"/>
      <c r="O6"/>
      <c r="P6" s="28">
        <f>IF(M6="DNS",-2,IF(M6="DNF",-1,IF(OR(N6&lt;2,M6-N6&gt;N6),-1,(99-N6+M6-N6)*10000000+O6*100+M6-N6)))</f>
        <v>-1</v>
      </c>
      <c r="Q6" s="31">
        <f>IF(AND(H6&lt;0,L6&lt;0,P6&lt;0),-1,MIN(IF(H6&lt;0,1000000000,H6),IF(L6&lt;0,1000000000,L6),IF(P6&lt;0,1000000000,P6)))</f>
        <v>-1</v>
      </c>
      <c r="R6"/>
    </row>
    <row r="7" spans="1:17" ht="12.75">
      <c r="A7">
        <f>IF(Q6=Q7,A6,ROW()-4)</f>
        <v>1</v>
      </c>
      <c r="E7"/>
      <c r="F7"/>
      <c r="G7"/>
      <c r="H7" s="28">
        <f>IF(E7="DNS",-2,IF(E7="DNF",-1,IF(OR(F7&lt;2,E7-F7&gt;F7),-1,(99-F7+E7-F7)*10000000+G7*100+E7-F7)))</f>
        <v>-1</v>
      </c>
      <c r="I7"/>
      <c r="J7"/>
      <c r="K7"/>
      <c r="L7" s="28">
        <f>IF(I7="DNS",-2,IF(I7="DNF",-1,IF(OR(J7&lt;2,I7-J7&gt;J7),-1,(99-J7+I7-J7)*10000000+K7*100+I7-J7)))</f>
        <v>-1</v>
      </c>
      <c r="M7"/>
      <c r="N7"/>
      <c r="O7"/>
      <c r="P7" s="28">
        <f>IF(M7="DNS",-2,IF(M7="DNF",-1,IF(OR(N7&lt;2,M7-N7&gt;N7),-1,(99-N7+M7-N7)*10000000+O7*100+M7-N7)))</f>
        <v>-1</v>
      </c>
      <c r="Q7" s="31">
        <f>IF(AND(H7&lt;0,L7&lt;0,P7&lt;0),-1,MIN(IF(H7&lt;0,1000000000,H7),IF(L7&lt;0,1000000000,L7),IF(P7&lt;0,1000000000,P7)))</f>
        <v>-1</v>
      </c>
    </row>
    <row r="8" spans="1:17" ht="12.75">
      <c r="A8">
        <f>IF(Q7=Q8,A7,ROW()-4)</f>
        <v>1</v>
      </c>
      <c r="E8"/>
      <c r="H8" s="28">
        <f>IF(E8="DNS",-2,IF(E8="DNF",-1,IF(OR(F8&lt;2,E8-F8&gt;F8),-1,(99-F8+E8-F8)*10000000+G8*100+E8-F8)))</f>
        <v>-1</v>
      </c>
      <c r="I8"/>
      <c r="J8"/>
      <c r="K8"/>
      <c r="L8" s="28">
        <f>IF(I8="DNS",-2,IF(I8="DNF",-1,IF(OR(J8&lt;2,I8-J8&gt;J8),-1,(99-J8+I8-J8)*10000000+K8*100+I8-J8)))</f>
        <v>-1</v>
      </c>
      <c r="M8"/>
      <c r="N8"/>
      <c r="O8"/>
      <c r="P8" s="28">
        <f>IF(M8="DNS",-2,IF(M8="DNF",-1,IF(OR(N8&lt;2,M8-N8&gt;N8),-1,(99-N8+M8-N8)*10000000+O8*100+M8-N8)))</f>
        <v>-1</v>
      </c>
      <c r="Q8" s="31">
        <f>IF(AND(H8&lt;0,L8&lt;0,P8&lt;0),-1,MIN(IF(H8&lt;0,1000000000,H8),IF(L8&lt;0,1000000000,L8),IF(P8&lt;0,1000000000,P8)))</f>
        <v>-1</v>
      </c>
    </row>
    <row r="9" spans="1:17" ht="12.75">
      <c r="A9">
        <f>IF(Q8=Q9,A8,ROW()-4)</f>
        <v>1</v>
      </c>
      <c r="E9"/>
      <c r="F9"/>
      <c r="G9"/>
      <c r="H9" s="28">
        <f>IF(E9="DNS",-2,IF(E9="DNF",-1,IF(OR(F9&lt;2,E9-F9&gt;F9),-1,(99-F9+E9-F9)*10000000+G9*100+E9-F9)))</f>
        <v>-1</v>
      </c>
      <c r="I9"/>
      <c r="J9"/>
      <c r="K9"/>
      <c r="L9" s="28">
        <f>IF(I9="DNS",-2,IF(I9="DNF",-1,IF(OR(J9&lt;2,I9-J9&gt;J9),-1,(99-J9+I9-J9)*10000000+K9*100+I9-J9)))</f>
        <v>-1</v>
      </c>
      <c r="M9"/>
      <c r="N9"/>
      <c r="O9"/>
      <c r="P9" s="28">
        <f>IF(M9="DNS",-2,IF(M9="DNF",-1,IF(OR(N9&lt;2,M9-N9&gt;N9),-1,(99-N9+M9-N9)*10000000+O9*100+M9-N9)))</f>
        <v>-1</v>
      </c>
      <c r="Q9" s="31">
        <f>IF(AND(H9&lt;0,L9&lt;0,P9&lt;0),-1,MIN(IF(H9&lt;0,1000000000,H9),IF(L9&lt;0,1000000000,L9),IF(P9&lt;0,1000000000,P9)))</f>
        <v>-1</v>
      </c>
    </row>
    <row r="10" spans="1:17" ht="12.75">
      <c r="A10">
        <f>IF(Q9=Q10,A9,ROW()-4)</f>
        <v>1</v>
      </c>
      <c r="E10"/>
      <c r="F10"/>
      <c r="G10"/>
      <c r="H10" s="28">
        <f>IF(E10="DNS",-2,IF(E10="DNF",-1,IF(OR(F10&lt;2,E10-F10&gt;F10),-1,(99-F10+E10-F10)*10000000+G10*100+E10-F10)))</f>
        <v>-1</v>
      </c>
      <c r="I10"/>
      <c r="J10"/>
      <c r="K10"/>
      <c r="L10" s="28">
        <f>IF(I10="DNS",-2,IF(I10="DNF",-1,IF(OR(J10&lt;2,I10-J10&gt;J10),-1,(99-J10+I10-J10)*10000000+K10*100+I10-J10)))</f>
        <v>-1</v>
      </c>
      <c r="M10"/>
      <c r="N10"/>
      <c r="O10"/>
      <c r="P10" s="28">
        <f>IF(M10="DNS",-2,IF(M10="DNF",-1,IF(OR(N10&lt;2,M10-N10&gt;N10),-1,(99-N10+M10-N10)*10000000+O10*100+M10-N10)))</f>
        <v>-1</v>
      </c>
      <c r="Q10" s="31">
        <f>IF(AND(H10&lt;0,L10&lt;0,P10&lt;0),-1,MIN(IF(H10&lt;0,1000000000,H10),IF(L10&lt;0,1000000000,L10),IF(P10&lt;0,1000000000,P10)))</f>
        <v>-1</v>
      </c>
    </row>
    <row r="11" spans="1:17" ht="12.75">
      <c r="A11">
        <f>IF(Q10=Q11,A10,ROW()-4)</f>
        <v>1</v>
      </c>
      <c r="E11"/>
      <c r="F11"/>
      <c r="G11"/>
      <c r="H11" s="28">
        <f>IF(E11="DNS",-2,IF(E11="DNF",-1,IF(OR(F11&lt;2,E11-F11&gt;F11),-1,(99-F11+E11-F11)*10000000+G11*100+E11-F11)))</f>
        <v>-1</v>
      </c>
      <c r="I11"/>
      <c r="J11"/>
      <c r="K11"/>
      <c r="L11" s="28">
        <f>IF(I11="DNS",-2,IF(I11="DNF",-1,IF(OR(J11&lt;2,I11-J11&gt;J11),-1,(99-J11+I11-J11)*10000000+K11*100+I11-J11)))</f>
        <v>-1</v>
      </c>
      <c r="M11"/>
      <c r="N11"/>
      <c r="O11"/>
      <c r="P11" s="28">
        <f>IF(M11="DNS",-2,IF(M11="DNF",-1,IF(OR(N11&lt;2,M11-N11&gt;N11),-1,(99-N11+M11-N11)*10000000+O11*100+M11-N11)))</f>
        <v>-1</v>
      </c>
      <c r="Q11" s="31">
        <f>IF(AND(H11&lt;0,L11&lt;0,P11&lt;0),-1,MIN(IF(H11&lt;0,1000000000,H11),IF(L11&lt;0,1000000000,L11),IF(P11&lt;0,1000000000,P11)))</f>
        <v>-1</v>
      </c>
    </row>
    <row r="12" spans="1:17" ht="12.75">
      <c r="A12">
        <f>IF(Q11=Q12,A11,ROW()-4)</f>
        <v>1</v>
      </c>
      <c r="E12"/>
      <c r="F12"/>
      <c r="G12"/>
      <c r="H12" s="28">
        <f>IF(E12="DNS",-2,IF(E12="DNF",-1,IF(OR(F12&lt;2,E12-F12&gt;F12),-1,(99-F12+E12-F12)*10000000+G12*100+E12-F12)))</f>
        <v>-1</v>
      </c>
      <c r="I12"/>
      <c r="J12"/>
      <c r="K12"/>
      <c r="L12" s="28">
        <f>IF(I12="DNS",-2,IF(I12="DNF",-1,IF(OR(J12&lt;2,I12-J12&gt;J12),-1,(99-J12+I12-J12)*10000000+K12*100+I12-J12)))</f>
        <v>-1</v>
      </c>
      <c r="M12"/>
      <c r="N12"/>
      <c r="O12"/>
      <c r="P12" s="28">
        <f>IF(M12="DNS",-2,IF(M12="DNF",-1,IF(OR(N12&lt;2,M12-N12&gt;N12),-1,(99-N12+M12-N12)*10000000+O12*100+M12-N12)))</f>
        <v>-1</v>
      </c>
      <c r="Q12" s="31">
        <f>IF(AND(H12&lt;0,L12&lt;0,P12&lt;0),-1,MIN(IF(H12&lt;0,1000000000,H12),IF(L12&lt;0,1000000000,L12),IF(P12&lt;0,1000000000,P12)))</f>
        <v>-1</v>
      </c>
    </row>
    <row r="13" spans="1:17" ht="12.75">
      <c r="A13">
        <f>IF(Q12=Q13,A12,ROW()-4)</f>
        <v>1</v>
      </c>
      <c r="E13"/>
      <c r="F13"/>
      <c r="G13"/>
      <c r="H13" s="28">
        <f>IF(E13="DNS",-2,IF(E13="DNF",-1,IF(OR(F13&lt;2,E13-F13&gt;F13),-1,(99-F13+E13-F13)*10000000+G13*100+E13-F13)))</f>
        <v>-1</v>
      </c>
      <c r="I13"/>
      <c r="J13"/>
      <c r="K13"/>
      <c r="L13" s="28">
        <f>IF(I13="DNS",-2,IF(I13="DNF",-1,IF(OR(J13&lt;2,I13-J13&gt;J13),-1,(99-J13+I13-J13)*10000000+K13*100+I13-J13)))</f>
        <v>-1</v>
      </c>
      <c r="M13"/>
      <c r="N13"/>
      <c r="O13"/>
      <c r="P13" s="28">
        <f>IF(M13="DNS",-2,IF(M13="DNF",-1,IF(OR(N13&lt;2,M13-N13&gt;N13),-1,(99-N13+M13-N13)*10000000+O13*100+M13-N13)))</f>
        <v>-1</v>
      </c>
      <c r="Q13" s="31">
        <f>IF(AND(H13&lt;0,L13&lt;0,P13&lt;0),-1,MIN(IF(H13&lt;0,1000000000,H13),IF(L13&lt;0,1000000000,L13),IF(P13&lt;0,1000000000,P13)))</f>
        <v>-1</v>
      </c>
    </row>
    <row r="14" spans="1:17" ht="12.75">
      <c r="A14">
        <f>IF(Q13=Q14,A13,ROW()-4)</f>
        <v>1</v>
      </c>
      <c r="B14" s="6"/>
      <c r="E14" s="18"/>
      <c r="G14" s="18"/>
      <c r="H14" s="28">
        <f>IF(E14="DNS",-2,IF(E14="DNF",-1,IF(OR(F14&lt;2,E14-F14&gt;F14),-1,(99-F14+E14-F14)*10000000+G14*100+E14-F14)))</f>
        <v>-1</v>
      </c>
      <c r="I14" s="18"/>
      <c r="K14" s="18"/>
      <c r="L14" s="28">
        <f>IF(I14="DNS",-2,IF(I14="DNF",-1,IF(OR(J14&lt;2,I14-J14&gt;J14),-1,(99-J14+I14-J14)*10000000+K14*100+I14-J14)))</f>
        <v>-1</v>
      </c>
      <c r="P14" s="28">
        <f>IF(M14="DNS",-2,IF(M14="DNF",-1,IF(OR(N14&lt;2,M14-N14&gt;N14),-1,(99-N14+M14-N14)*10000000+O14*100+M14-N14)))</f>
        <v>-1</v>
      </c>
      <c r="Q14" s="31">
        <f>IF(AND(H14&lt;0,L14&lt;0,P14&lt;0),-1,MIN(IF(H14&lt;0,1000000000,H14),IF(L14&lt;0,1000000000,L14),IF(P14&lt;0,1000000000,P14)))</f>
        <v>-1</v>
      </c>
    </row>
    <row r="15" spans="1:17" ht="12.75">
      <c r="A15">
        <f>IF(Q14=Q15,A14,ROW()-4)</f>
        <v>1</v>
      </c>
      <c r="B15" s="6"/>
      <c r="C15" s="6"/>
      <c r="D15" s="6"/>
      <c r="E15" s="18"/>
      <c r="G15" s="18"/>
      <c r="H15" s="28">
        <f>IF(E15="DNS",-2,IF(E15="DNF",-1,IF(OR(F15&lt;2,E15-F15&gt;F15),-1,(99-F15+E15-F15)*10000000+G15*100+E15-F15)))</f>
        <v>-1</v>
      </c>
      <c r="I15" s="18"/>
      <c r="K15" s="18"/>
      <c r="L15" s="28">
        <f>IF(I15="DNS",-2,IF(I15="DNF",-1,IF(OR(J15&lt;2,I15-J15&gt;J15),-1,(99-J15+I15-J15)*10000000+K15*100+I15-J15)))</f>
        <v>-1</v>
      </c>
      <c r="P15" s="28">
        <f>IF(M15="DNS",-2,IF(M15="DNF",-1,IF(OR(N15&lt;2,M15-N15&gt;N15),-1,(99-N15+M15-N15)*10000000+O15*100+M15-N15)))</f>
        <v>-1</v>
      </c>
      <c r="Q15" s="31">
        <f>IF(AND(H15&lt;0,L15&lt;0,P15&lt;0),-1,MIN(IF(H15&lt;0,1000000000,H15),IF(L15&lt;0,1000000000,L15),IF(P15&lt;0,1000000000,P15)))</f>
        <v>-1</v>
      </c>
    </row>
    <row r="16" spans="1:17" ht="12.75">
      <c r="A16">
        <f>IF(Q15=Q16,A15,ROW()-4)</f>
        <v>1</v>
      </c>
      <c r="B16" s="6"/>
      <c r="E16" s="18"/>
      <c r="G16" s="18"/>
      <c r="H16" s="28">
        <f>IF(E16="DNS",-2,IF(E16="DNF",-1,IF(OR(F16&lt;2,E16-F16&gt;F16),-1,(99-F16+E16-F16)*10000000+G16*100+E16-F16)))</f>
        <v>-1</v>
      </c>
      <c r="I16" s="18"/>
      <c r="K16" s="18"/>
      <c r="L16" s="28">
        <f>IF(I16="DNS",-2,IF(I16="DNF",-1,IF(OR(J16&lt;2,I16-J16&gt;J16),-1,(99-J16+I16-J16)*10000000+K16*100+I16-J16)))</f>
        <v>-1</v>
      </c>
      <c r="P16" s="28">
        <f>IF(M16="DNS",-2,IF(M16="DNF",-1,IF(OR(N16&lt;2,M16-N16&gt;N16),-1,(99-N16+M16-N16)*10000000+O16*100+M16-N16)))</f>
        <v>-1</v>
      </c>
      <c r="Q16" s="31">
        <f>IF(AND(H16&lt;0,L16&lt;0,P16&lt;0),-1,MIN(IF(H16&lt;0,1000000000,H16),IF(L16&lt;0,1000000000,L16),IF(P16&lt;0,1000000000,P16)))</f>
        <v>-1</v>
      </c>
    </row>
    <row r="17" spans="1:17" ht="12.75">
      <c r="A17">
        <f>IF(Q16=Q17,A16,ROW()-4)</f>
        <v>1</v>
      </c>
      <c r="B17" s="6"/>
      <c r="C17" s="6"/>
      <c r="D17" s="6"/>
      <c r="E17" s="18"/>
      <c r="G17" s="18"/>
      <c r="H17" s="28">
        <f>IF(E17="DNS",-2,IF(E17="DNF",-1,IF(OR(F17&lt;2,E17-F17&gt;F17),-1,(99-F17+E17-F17)*10000000+G17*100+E17-F17)))</f>
        <v>-1</v>
      </c>
      <c r="I17" s="18"/>
      <c r="K17" s="18"/>
      <c r="L17" s="28">
        <f>IF(I17="DNS",-2,IF(I17="DNF",-1,IF(OR(J17&lt;2,I17-J17&gt;J17),-1,(99-J17+I17-J17)*10000000+K17*100+I17-J17)))</f>
        <v>-1</v>
      </c>
      <c r="P17" s="28">
        <f>IF(M17="DNS",-2,IF(M17="DNF",-1,IF(OR(N17&lt;2,M17-N17&gt;N17),-1,(99-N17+M17-N17)*10000000+O17*100+M17-N17)))</f>
        <v>-1</v>
      </c>
      <c r="Q17" s="31">
        <f>IF(AND(H17&lt;0,L17&lt;0,P17&lt;0),-1,MIN(IF(H17&lt;0,1000000000,H17),IF(L17&lt;0,1000000000,L17),IF(P17&lt;0,1000000000,P17)))</f>
        <v>-1</v>
      </c>
    </row>
    <row r="18" spans="1:17" ht="12.75">
      <c r="A18">
        <f>IF(Q17=Q18,A17,ROW()-4)</f>
        <v>1</v>
      </c>
      <c r="B18" s="6"/>
      <c r="E18" s="18"/>
      <c r="G18" s="18"/>
      <c r="H18" s="28">
        <f>IF(E18="DNS",-2,IF(E18="DNF",-1,IF(OR(F18&lt;2,E18-F18&gt;F18),-1,(99-F18+E18-F18)*10000000+G18*100+E18-F18)))</f>
        <v>-1</v>
      </c>
      <c r="I18" s="18"/>
      <c r="K18" s="18"/>
      <c r="L18" s="28">
        <f>IF(I18="DNS",-2,IF(I18="DNF",-1,IF(OR(J18&lt;2,I18-J18&gt;J18),-1,(99-J18+I18-J18)*10000000+K18*100+I18-J18)))</f>
        <v>-1</v>
      </c>
      <c r="P18" s="28">
        <f>IF(M18="DNS",-2,IF(M18="DNF",-1,IF(OR(N18&lt;2,M18-N18&gt;N18),-1,(99-N18+M18-N18)*10000000+O18*100+M18-N18)))</f>
        <v>-1</v>
      </c>
      <c r="Q18" s="31">
        <f>IF(AND(H18&lt;0,L18&lt;0,P18&lt;0),-1,MIN(IF(H18&lt;0,1000000000,H18),IF(L18&lt;0,1000000000,L18),IF(P18&lt;0,1000000000,P18)))</f>
        <v>-1</v>
      </c>
    </row>
    <row r="19" spans="1:17" ht="12.75">
      <c r="A19">
        <f>IF(Q18=Q19,A18,ROW()-4)</f>
        <v>1</v>
      </c>
      <c r="B19" s="6"/>
      <c r="E19" s="18"/>
      <c r="G19" s="18"/>
      <c r="H19" s="28">
        <f>IF(E19="DNS",-2,IF(E19="DNF",-1,IF(OR(F19&lt;2,E19-F19&gt;F19),-1,(99-F19+E19-F19)*10000000+G19*100+E19-F19)))</f>
        <v>-1</v>
      </c>
      <c r="I19" s="18"/>
      <c r="K19" s="18"/>
      <c r="L19" s="28">
        <f>IF(I19="DNS",-2,IF(I19="DNF",-1,IF(OR(J19&lt;2,I19-J19&gt;J19),-1,(99-J19+I19-J19)*10000000+K19*100+I19-J19)))</f>
        <v>-1</v>
      </c>
      <c r="P19" s="28">
        <f>IF(M19="DNS",-2,IF(M19="DNF",-1,IF(OR(N19&lt;2,M19-N19&gt;N19),-1,(99-N19+M19-N19)*10000000+O19*100+M19-N19)))</f>
        <v>-1</v>
      </c>
      <c r="Q19" s="31">
        <f>IF(AND(H19&lt;0,L19&lt;0,P19&lt;0),-1,MIN(IF(H19&lt;0,1000000000,H19),IF(L19&lt;0,1000000000,L19),IF(P19&lt;0,1000000000,P19)))</f>
        <v>-1</v>
      </c>
    </row>
    <row r="20" spans="1:17" ht="12.75">
      <c r="A20">
        <f>IF(Q19=Q20,A19,ROW()-4)</f>
        <v>1</v>
      </c>
      <c r="E20" s="18"/>
      <c r="G20" s="18"/>
      <c r="H20" s="28">
        <f>IF(E20="DNS",-2,IF(E20="DNF",-1,IF(OR(F20&lt;2,E20-F20&gt;F20),-1,(99-F20+E20-F20)*10000000+G20*100+E20-F20)))</f>
        <v>-1</v>
      </c>
      <c r="I20" s="18"/>
      <c r="K20" s="18"/>
      <c r="L20" s="28">
        <f>IF(I20="DNS",-2,IF(I20="DNF",-1,IF(OR(J20&lt;2,I20-J20&gt;J20),-1,(99-J20+I20-J20)*10000000+K20*100+I20-J20)))</f>
        <v>-1</v>
      </c>
      <c r="P20" s="28">
        <f>IF(M20="DNS",-2,IF(M20="DNF",-1,IF(OR(N20&lt;2,M20-N20&gt;N20),-1,(99-N20+M20-N20)*10000000+O20*100+M20-N20)))</f>
        <v>-1</v>
      </c>
      <c r="Q20" s="31">
        <f>IF(AND(H20&lt;0,L20&lt;0,P20&lt;0),-1,MIN(IF(H20&lt;0,1000000000,H20),IF(L20&lt;0,1000000000,L20),IF(P20&lt;0,1000000000,P20)))</f>
        <v>-1</v>
      </c>
    </row>
    <row r="21" spans="1:17" ht="12.75">
      <c r="A21">
        <f>IF(Q20=Q21,A20,ROW()-4)</f>
        <v>1</v>
      </c>
      <c r="E21" s="18"/>
      <c r="G21" s="18"/>
      <c r="H21" s="28">
        <f>IF(E21="DNS",-2,IF(E21="DNF",-1,IF(OR(F21&lt;2,E21-F21&gt;F21),-1,(99-F21+E21-F21)*10000000+G21*100+E21-F21)))</f>
        <v>-1</v>
      </c>
      <c r="I21" s="18"/>
      <c r="K21" s="18"/>
      <c r="L21" s="28">
        <f>IF(I21="DNS",-2,IF(I21="DNF",-1,IF(OR(J21&lt;2,I21-J21&gt;J21),-1,(99-J21+I21-J21)*10000000+K21*100+I21-J21)))</f>
        <v>-1</v>
      </c>
      <c r="P21" s="28">
        <f>IF(M21="DNS",-2,IF(M21="DNF",-1,IF(OR(N21&lt;2,M21-N21&gt;N21),-1,(99-N21+M21-N21)*10000000+O21*100+M21-N21)))</f>
        <v>-1</v>
      </c>
      <c r="Q21" s="31">
        <f>IF(AND(H21&lt;0,L21&lt;0,P21&lt;0),-1,MIN(IF(H21&lt;0,1000000000,H21),IF(L21&lt;0,1000000000,L21),IF(P21&lt;0,1000000000,P21)))</f>
        <v>-1</v>
      </c>
    </row>
    <row r="22" spans="1:17" ht="12.75">
      <c r="A22">
        <f>IF(Q21=Q22,A21,ROW()-4)</f>
        <v>1</v>
      </c>
      <c r="E22" s="18"/>
      <c r="G22" s="18"/>
      <c r="H22" s="28">
        <f>IF(E22="DNS",-2,IF(E22="DNF",-1,IF(OR(F22&lt;2,E22-F22&gt;F22),-1,(99-F22+E22-F22)*10000000+G22*100+E22-F22)))</f>
        <v>-1</v>
      </c>
      <c r="I22" s="18"/>
      <c r="K22" s="18"/>
      <c r="L22" s="28">
        <f>IF(I22="DNS",-2,IF(I22="DNF",-1,IF(OR(J22&lt;2,I22-J22&gt;J22),-1,(99-J22+I22-J22)*10000000+K22*100+I22-J22)))</f>
        <v>-1</v>
      </c>
      <c r="P22" s="28">
        <f>IF(M22="DNS",-2,IF(M22="DNF",-1,IF(OR(N22&lt;2,M22-N22&gt;N22),-1,(99-N22+M22-N22)*10000000+O22*100+M22-N22)))</f>
        <v>-1</v>
      </c>
      <c r="Q22" s="31">
        <f>IF(AND(H22&lt;0,L22&lt;0,P22&lt;0),-1,MIN(IF(H22&lt;0,1000000000,H22),IF(L22&lt;0,1000000000,L22),IF(P22&lt;0,1000000000,P22)))</f>
        <v>-1</v>
      </c>
    </row>
    <row r="23" spans="1:17" ht="12.75">
      <c r="A23">
        <f>IF(Q22=Q23,A22,ROW()-4)</f>
        <v>1</v>
      </c>
      <c r="E23" s="18"/>
      <c r="G23" s="18"/>
      <c r="H23" s="28">
        <f>IF(E23="DNS",-2,IF(E23="DNF",-1,IF(OR(F23&lt;2,E23-F23&gt;F23),-1,(99-F23+E23-F23)*10000000+G23*100+E23-F23)))</f>
        <v>-1</v>
      </c>
      <c r="I23" s="18"/>
      <c r="K23" s="18"/>
      <c r="L23" s="28">
        <f>IF(I23="DNS",-2,IF(I23="DNF",-1,IF(OR(J23&lt;2,I23-J23&gt;J23),-1,(99-J23+I23-J23)*10000000+K23*100+I23-J23)))</f>
        <v>-1</v>
      </c>
      <c r="P23" s="28">
        <f>IF(M23="DNS",-2,IF(M23="DNF",-1,IF(OR(N23&lt;2,M23-N23&gt;N23),-1,(99-N23+M23-N23)*10000000+O23*100+M23-N23)))</f>
        <v>-1</v>
      </c>
      <c r="Q23" s="31">
        <f>IF(AND(H23&lt;0,L23&lt;0,P23&lt;0),-1,MIN(IF(H23&lt;0,1000000000,H23),IF(L23&lt;0,1000000000,L23),IF(P23&lt;0,1000000000,P23)))</f>
        <v>-1</v>
      </c>
    </row>
    <row r="24" spans="1:17" ht="12.75">
      <c r="A24">
        <f>IF(Q23=Q24,A23,ROW()-4)</f>
        <v>1</v>
      </c>
      <c r="E24" s="18"/>
      <c r="G24" s="18"/>
      <c r="H24" s="28">
        <f>IF(E24="DNS",-2,IF(E24="DNF",-1,IF(OR(F24&lt;2,E24-F24&gt;F24),-1,(99-F24+E24-F24)*10000000+G24*100+E24-F24)))</f>
        <v>-1</v>
      </c>
      <c r="I24" s="18"/>
      <c r="K24" s="18"/>
      <c r="L24" s="28">
        <f>IF(I24="DNS",-2,IF(I24="DNF",-1,IF(OR(J24&lt;2,I24-J24&gt;J24),-1,(99-J24+I24-J24)*10000000+K24*100+I24-J24)))</f>
        <v>-1</v>
      </c>
      <c r="P24" s="28">
        <f>IF(M24="DNS",-2,IF(M24="DNF",-1,IF(OR(N24&lt;2,M24-N24&gt;N24),-1,(99-N24+M24-N24)*10000000+O24*100+M24-N24)))</f>
        <v>-1</v>
      </c>
      <c r="Q24" s="31">
        <f>IF(AND(H24&lt;0,L24&lt;0,P24&lt;0),-1,MIN(IF(H24&lt;0,1000000000,H24),IF(L24&lt;0,1000000000,L24),IF(P24&lt;0,1000000000,P24)))</f>
        <v>-1</v>
      </c>
    </row>
    <row r="25" spans="1:17" ht="12.75">
      <c r="A25">
        <f>IF(Q24=Q25,A24,ROW()-4)</f>
        <v>1</v>
      </c>
      <c r="E25" s="18"/>
      <c r="G25" s="18"/>
      <c r="H25" s="28">
        <f>IF(E25="DNS",-2,IF(E25="DNF",-1,IF(OR(F25&lt;2,E25-F25&gt;F25),-1,(99-F25+E25-F25)*10000000+G25*100+E25-F25)))</f>
        <v>-1</v>
      </c>
      <c r="I25" s="18"/>
      <c r="K25" s="18"/>
      <c r="L25" s="28">
        <f>IF(I25="DNS",-2,IF(I25="DNF",-1,IF(OR(J25&lt;2,I25-J25&gt;J25),-1,(99-J25+I25-J25)*10000000+K25*100+I25-J25)))</f>
        <v>-1</v>
      </c>
      <c r="P25" s="28">
        <f>IF(M25="DNS",-2,IF(M25="DNF",-1,IF(OR(N25&lt;2,M25-N25&gt;N25),-1,(99-N25+M25-N25)*10000000+O25*100+M25-N25)))</f>
        <v>-1</v>
      </c>
      <c r="Q25" s="31">
        <f>IF(AND(H25&lt;0,L25&lt;0,P25&lt;0),-1,MIN(IF(H25&lt;0,1000000000,H25),IF(L25&lt;0,1000000000,L25),IF(P25&lt;0,1000000000,P25)))</f>
        <v>-1</v>
      </c>
    </row>
    <row r="26" spans="1:17" ht="12.75">
      <c r="A26">
        <f>IF(Q25=Q26,A25,ROW()-4)</f>
        <v>1</v>
      </c>
      <c r="E26" s="18"/>
      <c r="G26" s="18"/>
      <c r="H26" s="28">
        <f>IF(E26="DNS",-2,IF(E26="DNF",-1,IF(OR(F26&lt;2,E26-F26&gt;F26),-1,(99-F26+E26-F26)*10000000+G26*100+E26-F26)))</f>
        <v>-1</v>
      </c>
      <c r="I26" s="18"/>
      <c r="K26" s="18"/>
      <c r="L26" s="28">
        <f>IF(I26="DNS",-2,IF(I26="DNF",-1,IF(OR(J26&lt;2,I26-J26&gt;J26),-1,(99-J26+I26-J26)*10000000+K26*100+I26-J26)))</f>
        <v>-1</v>
      </c>
      <c r="P26" s="28">
        <f>IF(M26="DNS",-2,IF(M26="DNF",-1,IF(OR(N26&lt;2,M26-N26&gt;N26),-1,(99-N26+M26-N26)*10000000+O26*100+M26-N26)))</f>
        <v>-1</v>
      </c>
      <c r="Q26" s="31">
        <f>IF(AND(H26&lt;0,L26&lt;0,P26&lt;0),-1,MIN(IF(H26&lt;0,1000000000,H26),IF(L26&lt;0,1000000000,L26),IF(P26&lt;0,1000000000,P26)))</f>
        <v>-1</v>
      </c>
    </row>
    <row r="27" spans="1:17" ht="12.75">
      <c r="A27">
        <f>IF(Q26=Q27,A26,ROW()-4)</f>
        <v>1</v>
      </c>
      <c r="E27" s="18"/>
      <c r="G27" s="18"/>
      <c r="H27" s="28">
        <f>IF(E27="DNS",-2,IF(E27="DNF",-1,IF(OR(F27&lt;2,E27-F27&gt;F27),-1,(99-F27+E27-F27)*10000000+G27*100+E27-F27)))</f>
        <v>-1</v>
      </c>
      <c r="I27" s="18"/>
      <c r="K27" s="18"/>
      <c r="L27" s="28">
        <f>IF(I27="DNS",-2,IF(I27="DNF",-1,IF(OR(J27&lt;2,I27-J27&gt;J27),-1,(99-J27+I27-J27)*10000000+K27*100+I27-J27)))</f>
        <v>-1</v>
      </c>
      <c r="P27" s="28">
        <f>IF(M27="DNS",-2,IF(M27="DNF",-1,IF(OR(N27&lt;2,M27-N27&gt;N27),-1,(99-N27+M27-N27)*10000000+O27*100+M27-N27)))</f>
        <v>-1</v>
      </c>
      <c r="Q27" s="31">
        <f>IF(AND(H27&lt;0,L27&lt;0,P27&lt;0),-1,MIN(IF(H27&lt;0,1000000000,H27),IF(L27&lt;0,1000000000,L27),IF(P27&lt;0,1000000000,P27)))</f>
        <v>-1</v>
      </c>
    </row>
    <row r="28" spans="1:17" ht="12.75">
      <c r="A28">
        <f>IF(Q27=Q28,A27,ROW()-4)</f>
        <v>1</v>
      </c>
      <c r="E28" s="18"/>
      <c r="G28" s="18"/>
      <c r="H28" s="28">
        <f>IF(E28="DNS",-2,IF(E28="DNF",-1,IF(OR(F28&lt;2,E28-F28&gt;F28),-1,(99-F28+E28-F28)*10000000+G28*100+E28-F28)))</f>
        <v>-1</v>
      </c>
      <c r="I28" s="18"/>
      <c r="K28" s="18"/>
      <c r="L28" s="28">
        <f>IF(I28="DNS",-2,IF(I28="DNF",-1,IF(OR(J28&lt;2,I28-J28&gt;J28),-1,(99-J28+I28-J28)*10000000+K28*100+I28-J28)))</f>
        <v>-1</v>
      </c>
      <c r="P28" s="28">
        <f>IF(M28="DNS",-2,IF(M28="DNF",-1,IF(OR(N28&lt;2,M28-N28&gt;N28),-1,(99-N28+M28-N28)*10000000+O28*100+M28-N28)))</f>
        <v>-1</v>
      </c>
      <c r="Q28" s="31">
        <f>IF(AND(H28&lt;0,L28&lt;0,P28&lt;0),-1,MIN(IF(H28&lt;0,1000000000,H28),IF(L28&lt;0,1000000000,L28),IF(P28&lt;0,1000000000,P28)))</f>
        <v>-1</v>
      </c>
    </row>
    <row r="29" spans="1:17" ht="12.75">
      <c r="A29">
        <f>IF(Q28=Q29,A28,ROW()-4)</f>
        <v>1</v>
      </c>
      <c r="E29" s="18"/>
      <c r="G29" s="18"/>
      <c r="H29" s="28">
        <f>IF(E29="DNS",-2,IF(E29="DNF",-1,IF(OR(F29&lt;2,E29-F29&gt;F29),-1,(99-F29+E29-F29)*10000000+G29*100+E29-F29)))</f>
        <v>-1</v>
      </c>
      <c r="I29" s="18"/>
      <c r="K29" s="18"/>
      <c r="L29" s="28">
        <f>IF(I29="DNS",-2,IF(I29="DNF",-1,IF(OR(J29&lt;2,I29-J29&gt;J29),-1,(99-J29+I29-J29)*10000000+K29*100+I29-J29)))</f>
        <v>-1</v>
      </c>
      <c r="P29" s="28">
        <f>IF(M29="DNS",-2,IF(M29="DNF",-1,IF(OR(N29&lt;2,M29-N29&gt;N29),-1,(99-N29+M29-N29)*10000000+O29*100+M29-N29)))</f>
        <v>-1</v>
      </c>
      <c r="Q29" s="31">
        <f>IF(AND(H29&lt;0,L29&lt;0,P29&lt;0),-1,MIN(IF(H29&lt;0,1000000000,H29),IF(L29&lt;0,1000000000,L29),IF(P29&lt;0,1000000000,P29)))</f>
        <v>-1</v>
      </c>
    </row>
    <row r="30" spans="1:17" ht="12.75">
      <c r="A30">
        <f>IF(Q29=Q30,A29,ROW()-4)</f>
        <v>1</v>
      </c>
      <c r="E30" s="18"/>
      <c r="G30" s="18"/>
      <c r="H30" s="28">
        <f>IF(E30="DNS",-2,IF(E30="DNF",-1,IF(OR(F30&lt;2,E30-F30&gt;F30),-1,(99-F30+E30-F30)*10000000+G30*100+E30-F30)))</f>
        <v>-1</v>
      </c>
      <c r="I30" s="18"/>
      <c r="K30" s="18"/>
      <c r="L30" s="28">
        <f>IF(I30="DNS",-2,IF(I30="DNF",-1,IF(OR(J30&lt;2,I30-J30&gt;J30),-1,(99-J30+I30-J30)*10000000+K30*100+I30-J30)))</f>
        <v>-1</v>
      </c>
      <c r="P30" s="28">
        <f>IF(M30="DNS",-2,IF(M30="DNF",-1,IF(OR(N30&lt;2,M30-N30&gt;N30),-1,(99-N30+M30-N30)*10000000+O30*100+M30-N30)))</f>
        <v>-1</v>
      </c>
      <c r="Q30" s="31">
        <f>IF(AND(H30&lt;0,L30&lt;0,P30&lt;0),-1,MIN(IF(H30&lt;0,1000000000,H30),IF(L30&lt;0,1000000000,L30),IF(P30&lt;0,1000000000,P30)))</f>
        <v>-1</v>
      </c>
    </row>
    <row r="31" spans="1:17" ht="12.75">
      <c r="A31">
        <f>IF(Q30=Q31,A30,ROW()-4)</f>
        <v>1</v>
      </c>
      <c r="E31" s="18"/>
      <c r="G31" s="18"/>
      <c r="H31" s="28">
        <f>IF(E31="DNS",-2,IF(E31="DNF",-1,IF(OR(F31&lt;2,E31-F31&gt;F31),-1,(99-F31+E31-F31)*10000000+G31*100+E31-F31)))</f>
        <v>-1</v>
      </c>
      <c r="I31" s="18"/>
      <c r="K31" s="18"/>
      <c r="L31" s="28">
        <f>IF(I31="DNS",-2,IF(I31="DNF",-1,IF(OR(J31&lt;2,I31-J31&gt;J31),-1,(99-J31+I31-J31)*10000000+K31*100+I31-J31)))</f>
        <v>-1</v>
      </c>
      <c r="P31" s="28">
        <f>IF(M31="DNS",-2,IF(M31="DNF",-1,IF(OR(N31&lt;2,M31-N31&gt;N31),-1,(99-N31+M31-N31)*10000000+O31*100+M31-N31)))</f>
        <v>-1</v>
      </c>
      <c r="Q31" s="31">
        <f>IF(AND(H31&lt;0,L31&lt;0,P31&lt;0),-1,MIN(IF(H31&lt;0,1000000000,H31),IF(L31&lt;0,1000000000,L31),IF(P31&lt;0,1000000000,P31)))</f>
        <v>-1</v>
      </c>
    </row>
    <row r="32" spans="1:17" ht="12.75">
      <c r="A32">
        <f>IF(Q31=Q32,A31,ROW()-4)</f>
        <v>1</v>
      </c>
      <c r="E32" s="18"/>
      <c r="G32" s="18"/>
      <c r="H32" s="28">
        <f>IF(E32="DNS",-2,IF(E32="DNF",-1,IF(OR(F32&lt;2,E32-F32&gt;F32),-1,(99-F32+E32-F32)*10000000+G32*100+E32-F32)))</f>
        <v>-1</v>
      </c>
      <c r="I32" s="18"/>
      <c r="K32" s="18"/>
      <c r="L32" s="28">
        <f>IF(I32="DNS",-2,IF(I32="DNF",-1,IF(OR(J32&lt;2,I32-J32&gt;J32),-1,(99-J32+I32-J32)*10000000+K32*100+I32-J32)))</f>
        <v>-1</v>
      </c>
      <c r="P32" s="28">
        <f>IF(M32="DNS",-2,IF(M32="DNF",-1,IF(OR(N32&lt;2,M32-N32&gt;N32),-1,(99-N32+M32-N32)*10000000+O32*100+M32-N32)))</f>
        <v>-1</v>
      </c>
      <c r="Q32" s="31">
        <f>IF(AND(H32&lt;0,L32&lt;0,P32&lt;0),-1,MIN(IF(H32&lt;0,1000000000,H32),IF(L32&lt;0,1000000000,L32),IF(P32&lt;0,1000000000,P32)))</f>
        <v>-1</v>
      </c>
    </row>
    <row r="33" spans="1:17" ht="12.75">
      <c r="A33">
        <f>IF(Q32=Q33,A32,ROW()-4)</f>
        <v>1</v>
      </c>
      <c r="E33" s="18"/>
      <c r="G33" s="18"/>
      <c r="H33" s="28">
        <f>IF(E33="DNS",-2,IF(E33="DNF",-1,IF(OR(F33&lt;2,E33-F33&gt;F33),-1,(99-F33+E33-F33)*10000000+G33*100+E33-F33)))</f>
        <v>-1</v>
      </c>
      <c r="I33" s="18"/>
      <c r="K33" s="18"/>
      <c r="L33" s="28">
        <f>IF(I33="DNS",-2,IF(I33="DNF",-1,IF(OR(J33&lt;2,I33-J33&gt;J33),-1,(99-J33+I33-J33)*10000000+K33*100+I33-J33)))</f>
        <v>-1</v>
      </c>
      <c r="P33" s="28">
        <f>IF(M33="DNS",-2,IF(M33="DNF",-1,IF(OR(N33&lt;2,M33-N33&gt;N33),-1,(99-N33+M33-N33)*10000000+O33*100+M33-N33)))</f>
        <v>-1</v>
      </c>
      <c r="Q33" s="31">
        <f>IF(AND(H33&lt;0,L33&lt;0,P33&lt;0),-1,MIN(IF(H33&lt;0,1000000000,H33),IF(L33&lt;0,1000000000,L33),IF(P33&lt;0,1000000000,P33)))</f>
        <v>-1</v>
      </c>
    </row>
    <row r="34" spans="1:17" ht="12.75">
      <c r="A34">
        <f>IF(Q33=Q34,A33,ROW()-4)</f>
        <v>1</v>
      </c>
      <c r="E34" s="18"/>
      <c r="G34" s="18"/>
      <c r="H34" s="28">
        <f>IF(E34="DNS",-2,IF(E34="DNF",-1,IF(OR(F34&lt;2,E34-F34&gt;F34),-1,(99-F34+E34-F34)*10000000+G34*100+E34-F34)))</f>
        <v>-1</v>
      </c>
      <c r="I34" s="18"/>
      <c r="K34" s="18"/>
      <c r="L34" s="28">
        <f>IF(I34="DNS",-2,IF(I34="DNF",-1,IF(OR(J34&lt;2,I34-J34&gt;J34),-1,(99-J34+I34-J34)*10000000+K34*100+I34-J34)))</f>
        <v>-1</v>
      </c>
      <c r="P34" s="28">
        <f>IF(M34="DNS",-2,IF(M34="DNF",-1,IF(OR(N34&lt;2,M34-N34&gt;N34),-1,(99-N34+M34-N34)*10000000+O34*100+M34-N34)))</f>
        <v>-1</v>
      </c>
      <c r="Q34" s="31">
        <f>IF(AND(H34&lt;0,L34&lt;0,P34&lt;0),-1,MIN(IF(H34&lt;0,1000000000,H34),IF(L34&lt;0,1000000000,L34),IF(P34&lt;0,1000000000,P34)))</f>
        <v>-1</v>
      </c>
    </row>
    <row r="35" spans="1:17" ht="12.75">
      <c r="A35">
        <f>IF(Q34=Q35,A34,ROW()-4)</f>
        <v>1</v>
      </c>
      <c r="E35" s="18"/>
      <c r="G35" s="18"/>
      <c r="H35" s="28">
        <f>IF(E35="DNS",-2,IF(E35="DNF",-1,IF(OR(F35&lt;2,E35-F35&gt;F35),-1,(99-F35+E35-F35)*10000000+G35*100+E35-F35)))</f>
        <v>-1</v>
      </c>
      <c r="I35" s="18"/>
      <c r="K35" s="18"/>
      <c r="L35" s="28">
        <f>IF(I35="DNS",-2,IF(I35="DNF",-1,IF(OR(J35&lt;2,I35-J35&gt;J35),-1,(99-J35+I35-J35)*10000000+K35*100+I35-J35)))</f>
        <v>-1</v>
      </c>
      <c r="P35" s="28">
        <f>IF(M35="DNS",-2,IF(M35="DNF",-1,IF(OR(N35&lt;2,M35-N35&gt;N35),-1,(99-N35+M35-N35)*10000000+O35*100+M35-N35)))</f>
        <v>-1</v>
      </c>
      <c r="Q35" s="31">
        <f>IF(AND(H35&lt;0,L35&lt;0,P35&lt;0),-1,MIN(IF(H35&lt;0,1000000000,H35),IF(L35&lt;0,1000000000,L35),IF(P35&lt;0,1000000000,P35)))</f>
        <v>-1</v>
      </c>
    </row>
    <row r="36" spans="1:17" ht="12.75">
      <c r="A36">
        <f>IF(Q35=Q36,A35,ROW()-4)</f>
        <v>1</v>
      </c>
      <c r="E36" s="18"/>
      <c r="G36" s="18"/>
      <c r="H36" s="28">
        <f>IF(E36="DNS",-2,IF(E36="DNF",-1,IF(OR(F36&lt;2,E36-F36&gt;F36),-1,(99-F36+E36-F36)*10000000+G36*100+E36-F36)))</f>
        <v>-1</v>
      </c>
      <c r="I36" s="18"/>
      <c r="K36" s="18"/>
      <c r="L36" s="28">
        <f>IF(I36="DNS",-2,IF(I36="DNF",-1,IF(OR(J36&lt;2,I36-J36&gt;J36),-1,(99-J36+I36-J36)*10000000+K36*100+I36-J36)))</f>
        <v>-1</v>
      </c>
      <c r="P36" s="28">
        <f>IF(M36="DNS",-2,IF(M36="DNF",-1,IF(OR(N36&lt;2,M36-N36&gt;N36),-1,(99-N36+M36-N36)*10000000+O36*100+M36-N36)))</f>
        <v>-1</v>
      </c>
      <c r="Q36" s="31">
        <f>IF(AND(H36&lt;0,L36&lt;0,P36&lt;0),-1,MIN(IF(H36&lt;0,1000000000,H36),IF(L36&lt;0,1000000000,L36),IF(P36&lt;0,1000000000,P36)))</f>
        <v>-1</v>
      </c>
    </row>
    <row r="37" spans="5:12" ht="12.75">
      <c r="E37" s="20"/>
      <c r="F37" s="20"/>
      <c r="G37" s="20"/>
      <c r="H37" s="20"/>
      <c r="I37" s="20"/>
      <c r="J37" s="20"/>
      <c r="K37" s="20"/>
      <c r="L37" s="20"/>
    </row>
    <row r="38" spans="5:12" ht="12.75">
      <c r="E38" s="20"/>
      <c r="F38" s="20"/>
      <c r="G38" s="20"/>
      <c r="H38" s="20"/>
      <c r="I38" s="20"/>
      <c r="J38" s="20"/>
      <c r="K38" s="20"/>
      <c r="L38" s="20"/>
    </row>
    <row r="39" spans="5:12" ht="12.75">
      <c r="E39" s="20"/>
      <c r="F39" s="20"/>
      <c r="G39" s="20"/>
      <c r="H39" s="20"/>
      <c r="I39" s="20"/>
      <c r="J39" s="20"/>
      <c r="K39" s="20"/>
      <c r="L39" s="20"/>
    </row>
    <row r="40" spans="5:12" ht="12.75">
      <c r="E40" s="20"/>
      <c r="F40" s="20"/>
      <c r="G40" s="20"/>
      <c r="H40" s="20"/>
      <c r="I40" s="20"/>
      <c r="J40" s="20"/>
      <c r="K40" s="20"/>
      <c r="L40" s="20"/>
    </row>
    <row r="41" spans="5:12" ht="12.75">
      <c r="E41" s="20"/>
      <c r="F41" s="20"/>
      <c r="G41" s="20"/>
      <c r="H41" s="20"/>
      <c r="I41" s="20"/>
      <c r="J41" s="20"/>
      <c r="K41" s="20"/>
      <c r="L41" s="20"/>
    </row>
    <row r="42" spans="5:12" ht="12.75">
      <c r="E42" s="20"/>
      <c r="F42" s="20"/>
      <c r="G42" s="20"/>
      <c r="H42" s="20"/>
      <c r="I42" s="20"/>
      <c r="J42" s="20"/>
      <c r="K42" s="20"/>
      <c r="L42" s="20"/>
    </row>
    <row r="43" spans="5:12" ht="12.75">
      <c r="E43" s="20"/>
      <c r="F43" s="20"/>
      <c r="G43" s="20"/>
      <c r="H43" s="20"/>
      <c r="I43" s="20"/>
      <c r="J43" s="20"/>
      <c r="K43" s="20"/>
      <c r="L43" s="20"/>
    </row>
    <row r="44" spans="5:12" ht="12.75">
      <c r="E44" s="20"/>
      <c r="F44" s="20"/>
      <c r="G44" s="20"/>
      <c r="H44" s="20"/>
      <c r="I44" s="20"/>
      <c r="J44" s="20"/>
      <c r="K44" s="20"/>
      <c r="L44" s="20"/>
    </row>
    <row r="45" spans="5:12" ht="12.75">
      <c r="E45" s="20"/>
      <c r="F45" s="20"/>
      <c r="G45" s="20"/>
      <c r="H45" s="20"/>
      <c r="I45" s="20"/>
      <c r="J45" s="20"/>
      <c r="K45" s="20"/>
      <c r="L45" s="20"/>
    </row>
    <row r="46" spans="5:12" ht="12.75">
      <c r="E46" s="20"/>
      <c r="F46" s="20"/>
      <c r="G46" s="20"/>
      <c r="H46" s="20"/>
      <c r="I46" s="20"/>
      <c r="J46" s="20"/>
      <c r="K46" s="20"/>
      <c r="L46" s="20"/>
    </row>
    <row r="47" spans="5:12" ht="12.75">
      <c r="E47" s="20"/>
      <c r="F47" s="20"/>
      <c r="G47" s="20"/>
      <c r="H47" s="20"/>
      <c r="I47" s="20"/>
      <c r="J47" s="20"/>
      <c r="K47" s="20"/>
      <c r="L47" s="20"/>
    </row>
    <row r="48" spans="5:12" ht="12.75">
      <c r="E48" s="20"/>
      <c r="F48" s="20"/>
      <c r="G48" s="20"/>
      <c r="H48" s="20"/>
      <c r="I48" s="20"/>
      <c r="J48" s="20"/>
      <c r="K48" s="20"/>
      <c r="L48" s="20"/>
    </row>
    <row r="49" spans="5:12" ht="12.75">
      <c r="E49" s="20"/>
      <c r="F49" s="20"/>
      <c r="G49" s="20"/>
      <c r="H49" s="20"/>
      <c r="I49" s="20"/>
      <c r="J49" s="20"/>
      <c r="K49" s="20"/>
      <c r="L49" s="20"/>
    </row>
    <row r="50" spans="5:12" ht="12.75">
      <c r="E50" s="20"/>
      <c r="F50" s="20"/>
      <c r="G50" s="20"/>
      <c r="H50" s="20"/>
      <c r="I50" s="20"/>
      <c r="J50" s="20"/>
      <c r="K50" s="20"/>
      <c r="L50" s="20"/>
    </row>
    <row r="51" spans="5:12" ht="12.75">
      <c r="E51" s="20"/>
      <c r="F51" s="20"/>
      <c r="G51" s="20"/>
      <c r="H51" s="20"/>
      <c r="I51" s="20"/>
      <c r="J51" s="20"/>
      <c r="K51" s="20"/>
      <c r="L51" s="20"/>
    </row>
    <row r="52" spans="5:12" ht="12.75">
      <c r="E52" s="20"/>
      <c r="F52" s="20"/>
      <c r="G52" s="20"/>
      <c r="H52" s="20"/>
      <c r="I52" s="20"/>
      <c r="J52" s="20"/>
      <c r="K52" s="20"/>
      <c r="L52" s="20"/>
    </row>
    <row r="53" spans="5:12" ht="12.75">
      <c r="E53" s="20"/>
      <c r="F53" s="20"/>
      <c r="G53" s="20"/>
      <c r="H53" s="20"/>
      <c r="I53" s="20"/>
      <c r="J53" s="20"/>
      <c r="K53" s="20"/>
      <c r="L53" s="20"/>
    </row>
    <row r="54" spans="5:12" ht="12.75">
      <c r="E54" s="20"/>
      <c r="F54" s="20"/>
      <c r="G54" s="20"/>
      <c r="H54" s="20"/>
      <c r="I54" s="20"/>
      <c r="J54" s="20"/>
      <c r="K54" s="20"/>
      <c r="L54" s="20"/>
    </row>
    <row r="55" spans="5:12" ht="12.75">
      <c r="E55" s="20"/>
      <c r="F55" s="20"/>
      <c r="G55" s="20"/>
      <c r="H55" s="20"/>
      <c r="I55" s="20"/>
      <c r="J55" s="20"/>
      <c r="K55" s="20"/>
      <c r="L55" s="20"/>
    </row>
    <row r="56" spans="5:12" ht="12.75">
      <c r="E56" s="20"/>
      <c r="F56" s="20"/>
      <c r="G56" s="20"/>
      <c r="H56" s="20"/>
      <c r="I56" s="20"/>
      <c r="J56" s="20"/>
      <c r="K56" s="20"/>
      <c r="L56" s="20"/>
    </row>
    <row r="57" spans="5:12" ht="12.75">
      <c r="E57" s="20"/>
      <c r="F57" s="20"/>
      <c r="G57" s="20"/>
      <c r="H57" s="20"/>
      <c r="I57" s="20"/>
      <c r="J57" s="20"/>
      <c r="K57" s="20"/>
      <c r="L57" s="20"/>
    </row>
    <row r="58" spans="5:12" ht="12.75">
      <c r="E58" s="20"/>
      <c r="F58" s="20"/>
      <c r="G58" s="20"/>
      <c r="H58" s="20"/>
      <c r="I58" s="20"/>
      <c r="J58" s="20"/>
      <c r="K58" s="20"/>
      <c r="L58" s="20"/>
    </row>
    <row r="59" spans="5:12" ht="12.75">
      <c r="E59" s="20"/>
      <c r="F59" s="20"/>
      <c r="G59" s="20"/>
      <c r="H59" s="20"/>
      <c r="I59" s="20"/>
      <c r="J59" s="20"/>
      <c r="K59" s="20"/>
      <c r="L59" s="20"/>
    </row>
    <row r="60" spans="5:12" ht="12.75">
      <c r="E60" s="20"/>
      <c r="F60" s="20"/>
      <c r="G60" s="20"/>
      <c r="H60" s="20"/>
      <c r="I60" s="20"/>
      <c r="J60" s="20"/>
      <c r="K60" s="20"/>
      <c r="L60" s="20"/>
    </row>
    <row r="61" spans="5:12" ht="12.75">
      <c r="E61" s="20"/>
      <c r="F61" s="20"/>
      <c r="G61" s="20"/>
      <c r="H61" s="20"/>
      <c r="I61" s="20"/>
      <c r="J61" s="20"/>
      <c r="K61" s="20"/>
      <c r="L61" s="20"/>
    </row>
    <row r="62" spans="5:12" ht="12.75">
      <c r="E62" s="20"/>
      <c r="F62" s="20"/>
      <c r="G62" s="20"/>
      <c r="H62" s="20"/>
      <c r="I62" s="20"/>
      <c r="J62" s="20"/>
      <c r="K62" s="20"/>
      <c r="L62" s="20"/>
    </row>
    <row r="63" spans="5:12" ht="12.75">
      <c r="E63" s="20"/>
      <c r="F63" s="20"/>
      <c r="G63" s="20"/>
      <c r="H63" s="20"/>
      <c r="I63" s="20"/>
      <c r="J63" s="20"/>
      <c r="K63" s="20"/>
      <c r="L63" s="20"/>
    </row>
    <row r="64" spans="5:12" ht="12.75">
      <c r="E64" s="20"/>
      <c r="F64" s="20"/>
      <c r="G64" s="20"/>
      <c r="H64" s="20"/>
      <c r="I64" s="20"/>
      <c r="J64" s="20"/>
      <c r="K64" s="20"/>
      <c r="L64" s="20"/>
    </row>
    <row r="65" spans="5:12" ht="12.75">
      <c r="E65" s="20"/>
      <c r="F65" s="20"/>
      <c r="G65" s="20"/>
      <c r="H65" s="20"/>
      <c r="I65" s="20"/>
      <c r="J65" s="20"/>
      <c r="K65" s="20"/>
      <c r="L65" s="20"/>
    </row>
    <row r="66" spans="5:12" ht="12.75">
      <c r="E66" s="20"/>
      <c r="F66" s="20"/>
      <c r="G66" s="20"/>
      <c r="H66" s="20"/>
      <c r="I66" s="20"/>
      <c r="J66" s="20"/>
      <c r="K66" s="20"/>
      <c r="L66" s="20"/>
    </row>
    <row r="67" spans="5:12" ht="12.75">
      <c r="E67" s="20"/>
      <c r="F67" s="20"/>
      <c r="G67" s="20"/>
      <c r="H67" s="20"/>
      <c r="I67" s="20"/>
      <c r="J67" s="20"/>
      <c r="K67" s="20"/>
      <c r="L67" s="20"/>
    </row>
    <row r="68" spans="5:12" ht="12.75">
      <c r="E68" s="20"/>
      <c r="F68" s="20"/>
      <c r="G68" s="20"/>
      <c r="H68" s="20"/>
      <c r="I68" s="20"/>
      <c r="J68" s="20"/>
      <c r="K68" s="20"/>
      <c r="L68" s="20"/>
    </row>
    <row r="69" spans="5:12" ht="12.75">
      <c r="E69" s="20"/>
      <c r="F69" s="20"/>
      <c r="G69" s="20"/>
      <c r="H69" s="20"/>
      <c r="I69" s="20"/>
      <c r="J69" s="20"/>
      <c r="K69" s="20"/>
      <c r="L69" s="20"/>
    </row>
    <row r="70" spans="5:12" ht="12.75">
      <c r="E70" s="20"/>
      <c r="F70" s="20"/>
      <c r="G70" s="20"/>
      <c r="H70" s="20"/>
      <c r="I70" s="20"/>
      <c r="J70" s="20"/>
      <c r="K70" s="20"/>
      <c r="L70" s="20"/>
    </row>
    <row r="71" spans="5:12" ht="12.75">
      <c r="E71" s="20"/>
      <c r="F71" s="20"/>
      <c r="G71" s="20"/>
      <c r="H71" s="20"/>
      <c r="I71" s="20"/>
      <c r="J71" s="20"/>
      <c r="K71" s="20"/>
      <c r="L71" s="20"/>
    </row>
    <row r="72" spans="5:12" ht="12.75">
      <c r="E72" s="20"/>
      <c r="F72" s="20"/>
      <c r="G72" s="20"/>
      <c r="H72" s="20"/>
      <c r="I72" s="20"/>
      <c r="J72" s="20"/>
      <c r="K72" s="20"/>
      <c r="L72" s="20"/>
    </row>
    <row r="73" spans="5:12" ht="12.75">
      <c r="E73" s="20"/>
      <c r="F73" s="20"/>
      <c r="G73" s="20"/>
      <c r="H73" s="20"/>
      <c r="I73" s="20"/>
      <c r="J73" s="20"/>
      <c r="K73" s="20"/>
      <c r="L73" s="20"/>
    </row>
    <row r="74" spans="5:12" ht="12.75">
      <c r="E74" s="20"/>
      <c r="F74" s="20"/>
      <c r="G74" s="20"/>
      <c r="H74" s="20"/>
      <c r="I74" s="20"/>
      <c r="J74" s="20"/>
      <c r="K74" s="20"/>
      <c r="L74" s="20"/>
    </row>
    <row r="75" spans="5:12" ht="12.75">
      <c r="E75" s="20"/>
      <c r="F75" s="20"/>
      <c r="G75" s="20"/>
      <c r="H75" s="20"/>
      <c r="I75" s="20"/>
      <c r="J75" s="20"/>
      <c r="K75" s="20"/>
      <c r="L75" s="20"/>
    </row>
    <row r="76" spans="5:12" ht="12.75">
      <c r="E76" s="20"/>
      <c r="F76" s="20"/>
      <c r="G76" s="20"/>
      <c r="H76" s="20"/>
      <c r="I76" s="20"/>
      <c r="J76" s="20"/>
      <c r="K76" s="20"/>
      <c r="L76" s="20"/>
    </row>
    <row r="77" spans="5:12" ht="12.75">
      <c r="E77" s="20"/>
      <c r="F77" s="20"/>
      <c r="G77" s="20"/>
      <c r="H77" s="20"/>
      <c r="I77" s="20"/>
      <c r="J77" s="20"/>
      <c r="K77" s="20"/>
      <c r="L77" s="20"/>
    </row>
    <row r="78" spans="5:12" ht="12.75">
      <c r="E78" s="20"/>
      <c r="F78" s="20"/>
      <c r="G78" s="20"/>
      <c r="H78" s="20"/>
      <c r="I78" s="20"/>
      <c r="J78" s="20"/>
      <c r="K78" s="20"/>
      <c r="L78" s="20"/>
    </row>
    <row r="79" spans="5:12" ht="12.75">
      <c r="E79" s="20"/>
      <c r="F79" s="20"/>
      <c r="G79" s="20"/>
      <c r="H79" s="20"/>
      <c r="I79" s="20"/>
      <c r="J79" s="20"/>
      <c r="K79" s="20"/>
      <c r="L79" s="20"/>
    </row>
    <row r="80" spans="5:12" ht="12.75">
      <c r="E80" s="20"/>
      <c r="F80" s="20"/>
      <c r="G80" s="20"/>
      <c r="H80" s="20"/>
      <c r="I80" s="20"/>
      <c r="J80" s="20"/>
      <c r="K80" s="20"/>
      <c r="L80" s="20"/>
    </row>
    <row r="81" spans="5:12" ht="12.75">
      <c r="E81" s="20"/>
      <c r="F81" s="20"/>
      <c r="G81" s="20"/>
      <c r="H81" s="20"/>
      <c r="I81" s="20"/>
      <c r="J81" s="20"/>
      <c r="K81" s="20"/>
      <c r="L81" s="20"/>
    </row>
    <row r="82" spans="5:12" ht="12.75">
      <c r="E82" s="20"/>
      <c r="F82" s="20"/>
      <c r="G82" s="20"/>
      <c r="H82" s="20"/>
      <c r="I82" s="20"/>
      <c r="J82" s="20"/>
      <c r="K82" s="20"/>
      <c r="L82" s="20"/>
    </row>
    <row r="83" spans="5:12" ht="12.75">
      <c r="E83" s="20"/>
      <c r="F83" s="20"/>
      <c r="G83" s="20"/>
      <c r="H83" s="20"/>
      <c r="I83" s="20"/>
      <c r="J83" s="20"/>
      <c r="K83" s="20"/>
      <c r="L83" s="20"/>
    </row>
    <row r="84" spans="5:12" ht="12.75">
      <c r="E84" s="20"/>
      <c r="F84" s="20"/>
      <c r="G84" s="20"/>
      <c r="H84" s="20"/>
      <c r="I84" s="20"/>
      <c r="J84" s="20"/>
      <c r="K84" s="20"/>
      <c r="L84" s="20"/>
    </row>
    <row r="85" spans="5:12" ht="12.75">
      <c r="E85" s="20"/>
      <c r="F85" s="20"/>
      <c r="G85" s="20"/>
      <c r="H85" s="20"/>
      <c r="I85" s="20"/>
      <c r="J85" s="20"/>
      <c r="K85" s="20"/>
      <c r="L85" s="20"/>
    </row>
    <row r="86" spans="5:12" ht="12.75">
      <c r="E86" s="20"/>
      <c r="F86" s="20"/>
      <c r="G86" s="20"/>
      <c r="H86" s="20"/>
      <c r="I86" s="20"/>
      <c r="J86" s="20"/>
      <c r="K86" s="20"/>
      <c r="L86" s="20"/>
    </row>
    <row r="87" spans="5:12" ht="12.75">
      <c r="E87" s="20"/>
      <c r="F87" s="20"/>
      <c r="G87" s="20"/>
      <c r="H87" s="20"/>
      <c r="I87" s="20"/>
      <c r="J87" s="20"/>
      <c r="K87" s="20"/>
      <c r="L87" s="20"/>
    </row>
    <row r="88" spans="5:12" ht="12.75">
      <c r="E88" s="20"/>
      <c r="F88" s="20"/>
      <c r="G88" s="20"/>
      <c r="H88" s="20"/>
      <c r="I88" s="20"/>
      <c r="J88" s="20"/>
      <c r="K88" s="20"/>
      <c r="L88" s="20"/>
    </row>
    <row r="89" spans="5:12" ht="12.75">
      <c r="E89" s="20"/>
      <c r="F89" s="20"/>
      <c r="G89" s="20"/>
      <c r="H89" s="20"/>
      <c r="I89" s="20"/>
      <c r="J89" s="20"/>
      <c r="K89" s="20"/>
      <c r="L89" s="20"/>
    </row>
    <row r="90" spans="5:12" ht="12.75">
      <c r="E90" s="20"/>
      <c r="F90" s="20"/>
      <c r="G90" s="20"/>
      <c r="H90" s="20"/>
      <c r="I90" s="20"/>
      <c r="J90" s="20"/>
      <c r="K90" s="20"/>
      <c r="L90" s="20"/>
    </row>
    <row r="91" spans="5:12" ht="12.75">
      <c r="E91" s="20"/>
      <c r="F91" s="20"/>
      <c r="G91" s="20"/>
      <c r="H91" s="20"/>
      <c r="I91" s="20"/>
      <c r="J91" s="20"/>
      <c r="K91" s="20"/>
      <c r="L91" s="20"/>
    </row>
    <row r="92" spans="5:12" ht="12.75">
      <c r="E92" s="20"/>
      <c r="F92" s="20"/>
      <c r="G92" s="20"/>
      <c r="H92" s="20"/>
      <c r="I92" s="20"/>
      <c r="J92" s="20"/>
      <c r="K92" s="20"/>
      <c r="L92" s="20"/>
    </row>
    <row r="93" spans="5:12" ht="12.75">
      <c r="E93" s="20"/>
      <c r="F93" s="20"/>
      <c r="G93" s="20"/>
      <c r="H93" s="20"/>
      <c r="I93" s="20"/>
      <c r="J93" s="20"/>
      <c r="K93" s="20"/>
      <c r="L93" s="20"/>
    </row>
    <row r="94" spans="5:12" ht="12.75">
      <c r="E94" s="20"/>
      <c r="F94" s="20"/>
      <c r="G94" s="20"/>
      <c r="H94" s="20"/>
      <c r="I94" s="20"/>
      <c r="J94" s="20"/>
      <c r="K94" s="20"/>
      <c r="L94" s="20"/>
    </row>
    <row r="95" spans="5:12" ht="12.75">
      <c r="E95" s="20"/>
      <c r="F95" s="20"/>
      <c r="G95" s="20"/>
      <c r="H95" s="20"/>
      <c r="I95" s="20"/>
      <c r="J95" s="20"/>
      <c r="K95" s="20"/>
      <c r="L95" s="20"/>
    </row>
    <row r="96" spans="5:12" ht="12.75">
      <c r="E96" s="20"/>
      <c r="F96" s="20"/>
      <c r="G96" s="20"/>
      <c r="H96" s="20"/>
      <c r="I96" s="20"/>
      <c r="J96" s="20"/>
      <c r="K96" s="20"/>
      <c r="L96" s="20"/>
    </row>
    <row r="97" spans="5:12" ht="12.75">
      <c r="E97" s="20"/>
      <c r="F97" s="20"/>
      <c r="G97" s="20"/>
      <c r="H97" s="20"/>
      <c r="I97" s="20"/>
      <c r="J97" s="20"/>
      <c r="K97" s="20"/>
      <c r="L97" s="20"/>
    </row>
    <row r="98" spans="5:12" ht="12.75">
      <c r="E98" s="20"/>
      <c r="F98" s="20"/>
      <c r="G98" s="20"/>
      <c r="H98" s="20"/>
      <c r="I98" s="20"/>
      <c r="J98" s="20"/>
      <c r="K98" s="20"/>
      <c r="L98" s="20"/>
    </row>
    <row r="99" spans="5:12" ht="12.75">
      <c r="E99" s="20"/>
      <c r="F99" s="20"/>
      <c r="G99" s="20"/>
      <c r="H99" s="20"/>
      <c r="I99" s="20"/>
      <c r="J99" s="20"/>
      <c r="K99" s="20"/>
      <c r="L99" s="20"/>
    </row>
    <row r="100" spans="5:12" ht="12.75">
      <c r="E100" s="20"/>
      <c r="F100" s="20"/>
      <c r="G100" s="20"/>
      <c r="H100" s="20"/>
      <c r="I100" s="20"/>
      <c r="J100" s="20"/>
      <c r="K100" s="20"/>
      <c r="L100" s="20"/>
    </row>
    <row r="101" spans="5:12" ht="12.75">
      <c r="E101" s="20"/>
      <c r="F101" s="20"/>
      <c r="G101" s="20"/>
      <c r="H101" s="20"/>
      <c r="I101" s="20"/>
      <c r="J101" s="20"/>
      <c r="K101" s="20"/>
      <c r="L101" s="20"/>
    </row>
    <row r="102" spans="5:12" ht="12.75">
      <c r="E102" s="20"/>
      <c r="F102" s="20"/>
      <c r="G102" s="20"/>
      <c r="H102" s="20"/>
      <c r="I102" s="20"/>
      <c r="J102" s="20"/>
      <c r="K102" s="20"/>
      <c r="L102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7.28125" style="0" customWidth="1"/>
    <col min="11" max="11" width="8.140625" style="0" customWidth="1"/>
    <col min="12" max="12" width="7.28125" style="0" customWidth="1"/>
    <col min="13" max="13" width="8.421875" style="0" customWidth="1"/>
    <col min="14" max="14" width="6.8515625" style="0" customWidth="1"/>
  </cols>
  <sheetData>
    <row r="1" s="1" customFormat="1" ht="15.75">
      <c r="A1" s="1" t="s">
        <v>0</v>
      </c>
    </row>
    <row r="2" spans="1:12" ht="12.75">
      <c r="A2" s="2" t="s">
        <v>1</v>
      </c>
      <c r="B2" s="2"/>
      <c r="C2" s="2"/>
      <c r="D2" s="2"/>
      <c r="E2" s="2"/>
      <c r="F2" s="3"/>
      <c r="K2" s="2"/>
      <c r="L2" s="2"/>
    </row>
    <row r="3" spans="1:12" ht="12.75">
      <c r="A3" s="2" t="s">
        <v>34</v>
      </c>
      <c r="B3" s="2"/>
      <c r="K3" s="2"/>
      <c r="L3" s="2"/>
    </row>
    <row r="4" spans="1:14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 t="s">
        <v>5</v>
      </c>
      <c r="K4" s="5" t="s">
        <v>6</v>
      </c>
      <c r="L4" s="4" t="s">
        <v>7</v>
      </c>
      <c r="M4" s="4" t="s">
        <v>8</v>
      </c>
      <c r="N4" s="2" t="s">
        <v>6</v>
      </c>
    </row>
    <row r="5" spans="1:13" ht="12.75">
      <c r="A5">
        <f aca="true" t="shared" si="0" ref="A5:A36">IF(AND(M4=M5,J4=J5),A4,ROW()-4)</f>
        <v>1</v>
      </c>
      <c r="B5" s="6"/>
      <c r="C5" s="6"/>
      <c r="D5" s="6"/>
      <c r="E5" s="7"/>
      <c r="F5" s="7"/>
      <c r="G5" s="7"/>
      <c r="H5" s="7"/>
      <c r="I5" s="7"/>
      <c r="J5" s="7">
        <f aca="true" t="shared" si="1" ref="J5:J36">IF(MIN(E5:I5)&gt;0,MIN(E5:I5),IF(COUNTBLANK(E5:I5)=5,"","DNF"))</f>
      </c>
      <c r="K5" s="7"/>
      <c r="L5" s="7">
        <f aca="true" t="shared" si="2" ref="L5:L36">IF(COUNTBLANK(E5:I5)&gt;0,"",IF(COUNTIF(E5:I5,"DNF")+COUNTIF(E5:I5,"DNS")&gt;0,"DNF",MAX(E5:I5)))</f>
      </c>
      <c r="M5" s="7">
        <f aca="true" t="shared" si="3" ref="M5:M36">IF(COUNTBLANK(E5:I5)&gt;0,"",IF(COUNTIF(E5:I5,"DNF")+COUNTIF(E5:I5,"DNS")&gt;1,"DNF",ROUND(IF(COUNTIF(E5:I5,"DNF")+COUNTIF(E5:I5,"DNS")&gt;0,(SUM(E5:I5)-J5)/3,(SUM(E5:I5)-J5-L5)/3),2)))</f>
      </c>
    </row>
    <row r="6" spans="1:13" ht="12.75">
      <c r="A6">
        <f t="shared" si="0"/>
        <v>1</v>
      </c>
      <c r="B6" s="6"/>
      <c r="E6" s="7"/>
      <c r="F6" s="7"/>
      <c r="G6" s="7"/>
      <c r="H6" s="7"/>
      <c r="I6" s="7"/>
      <c r="J6" s="7">
        <f t="shared" si="1"/>
      </c>
      <c r="K6" s="7"/>
      <c r="L6" s="7">
        <f t="shared" si="2"/>
      </c>
      <c r="M6" s="7">
        <f t="shared" si="3"/>
      </c>
    </row>
    <row r="7" spans="1:13" ht="12.75">
      <c r="A7">
        <f t="shared" si="0"/>
        <v>1</v>
      </c>
      <c r="B7" s="6"/>
      <c r="E7" s="7"/>
      <c r="F7" s="7"/>
      <c r="G7" s="7"/>
      <c r="H7" s="7"/>
      <c r="I7" s="7"/>
      <c r="J7" s="7">
        <f t="shared" si="1"/>
      </c>
      <c r="K7" s="7"/>
      <c r="L7" s="7">
        <f t="shared" si="2"/>
      </c>
      <c r="M7" s="7">
        <f t="shared" si="3"/>
      </c>
    </row>
    <row r="8" spans="1:13" ht="12.75">
      <c r="A8">
        <f t="shared" si="0"/>
        <v>1</v>
      </c>
      <c r="B8" s="6"/>
      <c r="E8" s="7"/>
      <c r="F8" s="7"/>
      <c r="G8" s="7"/>
      <c r="H8" s="7"/>
      <c r="I8" s="7"/>
      <c r="J8" s="7">
        <f t="shared" si="1"/>
      </c>
      <c r="K8" s="7"/>
      <c r="L8" s="7">
        <f t="shared" si="2"/>
      </c>
      <c r="M8" s="7">
        <f t="shared" si="3"/>
      </c>
    </row>
    <row r="9" spans="1:13" ht="12.75">
      <c r="A9">
        <f t="shared" si="0"/>
        <v>1</v>
      </c>
      <c r="B9" s="6"/>
      <c r="E9" s="7"/>
      <c r="F9" s="7"/>
      <c r="G9" s="7"/>
      <c r="H9" s="7"/>
      <c r="I9" s="7"/>
      <c r="J9" s="7">
        <f t="shared" si="1"/>
      </c>
      <c r="K9" s="7"/>
      <c r="L9" s="7">
        <f t="shared" si="2"/>
      </c>
      <c r="M9" s="7">
        <f t="shared" si="3"/>
      </c>
    </row>
    <row r="10" spans="1:13" ht="12.75">
      <c r="A10">
        <f t="shared" si="0"/>
        <v>1</v>
      </c>
      <c r="B10" s="6"/>
      <c r="E10" s="7"/>
      <c r="F10" s="7"/>
      <c r="G10" s="7"/>
      <c r="H10" s="7"/>
      <c r="I10" s="7"/>
      <c r="J10" s="7">
        <f t="shared" si="1"/>
      </c>
      <c r="K10" s="7"/>
      <c r="L10" s="7">
        <f t="shared" si="2"/>
      </c>
      <c r="M10" s="7">
        <f t="shared" si="3"/>
      </c>
    </row>
    <row r="11" spans="1:13" ht="12.75">
      <c r="A11">
        <f t="shared" si="0"/>
        <v>1</v>
      </c>
      <c r="B11" s="6"/>
      <c r="E11" s="7"/>
      <c r="F11" s="7"/>
      <c r="G11" s="7"/>
      <c r="H11" s="7"/>
      <c r="I11" s="7"/>
      <c r="J11" s="7">
        <f t="shared" si="1"/>
      </c>
      <c r="K11" s="7"/>
      <c r="L11" s="7">
        <f t="shared" si="2"/>
      </c>
      <c r="M11" s="7">
        <f t="shared" si="3"/>
      </c>
    </row>
    <row r="12" spans="1:13" ht="12.75">
      <c r="A12">
        <f t="shared" si="0"/>
        <v>1</v>
      </c>
      <c r="B12" s="6"/>
      <c r="E12" s="7"/>
      <c r="F12" s="7"/>
      <c r="G12" s="7"/>
      <c r="H12" s="7"/>
      <c r="I12" s="7"/>
      <c r="J12" s="7">
        <f t="shared" si="1"/>
      </c>
      <c r="K12" s="7"/>
      <c r="L12" s="7">
        <f t="shared" si="2"/>
      </c>
      <c r="M12" s="7">
        <f t="shared" si="3"/>
      </c>
    </row>
    <row r="13" spans="1:13" ht="12.75">
      <c r="A13">
        <f t="shared" si="0"/>
        <v>1</v>
      </c>
      <c r="B13" s="6"/>
      <c r="C13" s="6"/>
      <c r="D13" s="6"/>
      <c r="E13" s="7"/>
      <c r="F13" s="7"/>
      <c r="G13" s="7"/>
      <c r="H13" s="7"/>
      <c r="I13" s="7"/>
      <c r="J13" s="7">
        <f t="shared" si="1"/>
      </c>
      <c r="K13" s="7"/>
      <c r="L13" s="7">
        <f t="shared" si="2"/>
      </c>
      <c r="M13" s="7">
        <f t="shared" si="3"/>
      </c>
    </row>
    <row r="14" spans="1:13" ht="12.75">
      <c r="A14">
        <f t="shared" si="0"/>
        <v>1</v>
      </c>
      <c r="B14" s="6"/>
      <c r="E14" s="7"/>
      <c r="F14" s="7"/>
      <c r="G14" s="7"/>
      <c r="H14" s="7"/>
      <c r="I14" s="7"/>
      <c r="J14" s="7">
        <f t="shared" si="1"/>
      </c>
      <c r="K14" s="7"/>
      <c r="L14" s="7">
        <f t="shared" si="2"/>
      </c>
      <c r="M14" s="7">
        <f t="shared" si="3"/>
      </c>
    </row>
    <row r="15" spans="1:13" ht="12.75">
      <c r="A15">
        <f t="shared" si="0"/>
        <v>1</v>
      </c>
      <c r="B15" s="6"/>
      <c r="C15" s="6"/>
      <c r="D15" s="6"/>
      <c r="E15" s="7"/>
      <c r="F15" s="7"/>
      <c r="G15" s="7"/>
      <c r="H15" s="7"/>
      <c r="I15" s="7"/>
      <c r="J15" s="7">
        <f t="shared" si="1"/>
      </c>
      <c r="K15" s="7"/>
      <c r="L15" s="7">
        <f t="shared" si="2"/>
      </c>
      <c r="M15" s="7">
        <f t="shared" si="3"/>
      </c>
    </row>
    <row r="16" spans="1:13" ht="12.75">
      <c r="A16">
        <f t="shared" si="0"/>
        <v>1</v>
      </c>
      <c r="B16" s="6"/>
      <c r="E16" s="7"/>
      <c r="F16" s="7"/>
      <c r="G16" s="7"/>
      <c r="H16" s="7"/>
      <c r="I16" s="7"/>
      <c r="J16" s="7">
        <f t="shared" si="1"/>
      </c>
      <c r="K16" s="7"/>
      <c r="L16" s="7">
        <f t="shared" si="2"/>
      </c>
      <c r="M16" s="7">
        <f t="shared" si="3"/>
      </c>
    </row>
    <row r="17" spans="1:13" ht="12.75">
      <c r="A17">
        <f t="shared" si="0"/>
        <v>1</v>
      </c>
      <c r="B17" s="6"/>
      <c r="C17" s="6"/>
      <c r="D17" s="6"/>
      <c r="E17" s="7"/>
      <c r="F17" s="7"/>
      <c r="G17" s="7"/>
      <c r="H17" s="7"/>
      <c r="I17" s="7"/>
      <c r="J17" s="7">
        <f t="shared" si="1"/>
      </c>
      <c r="K17" s="7"/>
      <c r="L17" s="7">
        <f t="shared" si="2"/>
      </c>
      <c r="M17" s="7">
        <f t="shared" si="3"/>
      </c>
    </row>
    <row r="18" spans="1:13" ht="12.75">
      <c r="A18">
        <f t="shared" si="0"/>
        <v>1</v>
      </c>
      <c r="B18" s="6"/>
      <c r="E18" s="7"/>
      <c r="F18" s="7"/>
      <c r="G18" s="7"/>
      <c r="H18" s="7"/>
      <c r="I18" s="7"/>
      <c r="J18" s="7">
        <f t="shared" si="1"/>
      </c>
      <c r="K18" s="7"/>
      <c r="L18" s="7">
        <f t="shared" si="2"/>
      </c>
      <c r="M18" s="7">
        <f t="shared" si="3"/>
      </c>
    </row>
    <row r="19" spans="1:13" ht="12.75">
      <c r="A19">
        <f t="shared" si="0"/>
        <v>1</v>
      </c>
      <c r="B19" s="6"/>
      <c r="E19" s="7"/>
      <c r="F19" s="7"/>
      <c r="G19" s="7"/>
      <c r="H19" s="7"/>
      <c r="I19" s="7"/>
      <c r="J19" s="7">
        <f t="shared" si="1"/>
      </c>
      <c r="K19" s="7"/>
      <c r="L19" s="7">
        <f t="shared" si="2"/>
      </c>
      <c r="M19" s="7">
        <f t="shared" si="3"/>
      </c>
    </row>
    <row r="20" spans="1:13" ht="12.75">
      <c r="A20">
        <f t="shared" si="0"/>
        <v>1</v>
      </c>
      <c r="E20" s="7"/>
      <c r="F20" s="7"/>
      <c r="G20" s="7"/>
      <c r="H20" s="7"/>
      <c r="I20" s="7"/>
      <c r="J20" s="7">
        <f t="shared" si="1"/>
      </c>
      <c r="K20" s="7"/>
      <c r="L20" s="7">
        <f t="shared" si="2"/>
      </c>
      <c r="M20" s="7">
        <f t="shared" si="3"/>
      </c>
    </row>
    <row r="21" spans="1:13" ht="12.75">
      <c r="A21">
        <f t="shared" si="0"/>
        <v>1</v>
      </c>
      <c r="E21" s="7"/>
      <c r="F21" s="7"/>
      <c r="G21" s="7"/>
      <c r="H21" s="7"/>
      <c r="I21" s="7"/>
      <c r="J21" s="7">
        <f t="shared" si="1"/>
      </c>
      <c r="K21" s="7"/>
      <c r="L21" s="7">
        <f t="shared" si="2"/>
      </c>
      <c r="M21" s="7">
        <f t="shared" si="3"/>
      </c>
    </row>
    <row r="22" spans="1:13" ht="12.75">
      <c r="A22">
        <f t="shared" si="0"/>
        <v>1</v>
      </c>
      <c r="E22" s="7"/>
      <c r="F22" s="7"/>
      <c r="G22" s="7"/>
      <c r="H22" s="7"/>
      <c r="I22" s="7"/>
      <c r="J22" s="7">
        <f t="shared" si="1"/>
      </c>
      <c r="K22" s="7"/>
      <c r="L22" s="7">
        <f t="shared" si="2"/>
      </c>
      <c r="M22" s="7">
        <f t="shared" si="3"/>
      </c>
    </row>
    <row r="23" spans="1:13" ht="12.75">
      <c r="A23">
        <f t="shared" si="0"/>
        <v>1</v>
      </c>
      <c r="E23" s="7"/>
      <c r="F23" s="7"/>
      <c r="G23" s="7"/>
      <c r="H23" s="7"/>
      <c r="I23" s="7"/>
      <c r="J23" s="7">
        <f t="shared" si="1"/>
      </c>
      <c r="K23" s="7"/>
      <c r="L23" s="7">
        <f t="shared" si="2"/>
      </c>
      <c r="M23" s="7">
        <f t="shared" si="3"/>
      </c>
    </row>
    <row r="24" spans="1:13" ht="12.75">
      <c r="A24">
        <f t="shared" si="0"/>
        <v>1</v>
      </c>
      <c r="E24" s="7"/>
      <c r="F24" s="7"/>
      <c r="G24" s="7"/>
      <c r="H24" s="7"/>
      <c r="I24" s="7"/>
      <c r="J24" s="7">
        <f t="shared" si="1"/>
      </c>
      <c r="K24" s="7"/>
      <c r="L24" s="7">
        <f t="shared" si="2"/>
      </c>
      <c r="M24" s="7">
        <f t="shared" si="3"/>
      </c>
    </row>
    <row r="25" spans="1:13" ht="12.75">
      <c r="A25">
        <f t="shared" si="0"/>
        <v>1</v>
      </c>
      <c r="E25" s="7"/>
      <c r="F25" s="7"/>
      <c r="G25" s="7"/>
      <c r="H25" s="7"/>
      <c r="I25" s="7"/>
      <c r="J25" s="7">
        <f t="shared" si="1"/>
      </c>
      <c r="K25" s="7"/>
      <c r="L25" s="7">
        <f t="shared" si="2"/>
      </c>
      <c r="M25" s="7">
        <f t="shared" si="3"/>
      </c>
    </row>
    <row r="26" spans="1:13" ht="12.75">
      <c r="A26">
        <f t="shared" si="0"/>
        <v>1</v>
      </c>
      <c r="E26" s="7"/>
      <c r="F26" s="7"/>
      <c r="G26" s="7"/>
      <c r="H26" s="7"/>
      <c r="I26" s="7"/>
      <c r="J26" s="7">
        <f t="shared" si="1"/>
      </c>
      <c r="K26" s="7"/>
      <c r="L26" s="7">
        <f t="shared" si="2"/>
      </c>
      <c r="M26" s="7">
        <f t="shared" si="3"/>
      </c>
    </row>
    <row r="27" spans="1:13" ht="12.75">
      <c r="A27">
        <f t="shared" si="0"/>
        <v>1</v>
      </c>
      <c r="E27" s="7"/>
      <c r="F27" s="7"/>
      <c r="G27" s="7"/>
      <c r="H27" s="7"/>
      <c r="I27" s="7"/>
      <c r="J27" s="7">
        <f t="shared" si="1"/>
      </c>
      <c r="K27" s="7"/>
      <c r="L27" s="7">
        <f t="shared" si="2"/>
      </c>
      <c r="M27" s="7">
        <f t="shared" si="3"/>
      </c>
    </row>
    <row r="28" spans="1:13" ht="12.75">
      <c r="A28">
        <f t="shared" si="0"/>
        <v>1</v>
      </c>
      <c r="E28" s="7"/>
      <c r="F28" s="7"/>
      <c r="G28" s="7"/>
      <c r="H28" s="7"/>
      <c r="I28" s="7"/>
      <c r="J28" s="7">
        <f t="shared" si="1"/>
      </c>
      <c r="K28" s="7"/>
      <c r="L28" s="7">
        <f t="shared" si="2"/>
      </c>
      <c r="M28" s="7">
        <f t="shared" si="3"/>
      </c>
    </row>
    <row r="29" spans="1:13" ht="12.75">
      <c r="A29">
        <f t="shared" si="0"/>
        <v>1</v>
      </c>
      <c r="E29" s="7"/>
      <c r="F29" s="7"/>
      <c r="G29" s="7"/>
      <c r="H29" s="7"/>
      <c r="I29" s="7"/>
      <c r="J29" s="7">
        <f t="shared" si="1"/>
      </c>
      <c r="K29" s="7"/>
      <c r="L29" s="7">
        <f t="shared" si="2"/>
      </c>
      <c r="M29" s="7">
        <f t="shared" si="3"/>
      </c>
    </row>
    <row r="30" spans="1:13" ht="12.75">
      <c r="A30">
        <f t="shared" si="0"/>
        <v>1</v>
      </c>
      <c r="E30" s="7"/>
      <c r="F30" s="7"/>
      <c r="G30" s="7"/>
      <c r="H30" s="7"/>
      <c r="I30" s="7"/>
      <c r="J30" s="7">
        <f t="shared" si="1"/>
      </c>
      <c r="K30" s="7"/>
      <c r="L30" s="7">
        <f t="shared" si="2"/>
      </c>
      <c r="M30" s="7">
        <f t="shared" si="3"/>
      </c>
    </row>
    <row r="31" spans="1:13" ht="12.75">
      <c r="A31">
        <f t="shared" si="0"/>
        <v>1</v>
      </c>
      <c r="E31" s="7"/>
      <c r="F31" s="7"/>
      <c r="G31" s="7"/>
      <c r="H31" s="7"/>
      <c r="I31" s="7"/>
      <c r="J31" s="7">
        <f t="shared" si="1"/>
      </c>
      <c r="K31" s="7"/>
      <c r="L31" s="7">
        <f t="shared" si="2"/>
      </c>
      <c r="M31" s="7">
        <f t="shared" si="3"/>
      </c>
    </row>
    <row r="32" spans="1:13" ht="12.75">
      <c r="A32">
        <f t="shared" si="0"/>
        <v>1</v>
      </c>
      <c r="E32" s="7"/>
      <c r="F32" s="7"/>
      <c r="G32" s="7"/>
      <c r="H32" s="7"/>
      <c r="I32" s="7"/>
      <c r="J32" s="7">
        <f t="shared" si="1"/>
      </c>
      <c r="K32" s="7"/>
      <c r="L32" s="7">
        <f t="shared" si="2"/>
      </c>
      <c r="M32" s="7">
        <f t="shared" si="3"/>
      </c>
    </row>
    <row r="33" spans="1:13" ht="12.75">
      <c r="A33">
        <f t="shared" si="0"/>
        <v>1</v>
      </c>
      <c r="E33" s="7"/>
      <c r="F33" s="7"/>
      <c r="G33" s="7"/>
      <c r="H33" s="7"/>
      <c r="I33" s="7"/>
      <c r="J33" s="7">
        <f t="shared" si="1"/>
      </c>
      <c r="K33" s="7"/>
      <c r="L33" s="7">
        <f t="shared" si="2"/>
      </c>
      <c r="M33" s="7">
        <f t="shared" si="3"/>
      </c>
    </row>
    <row r="34" spans="1:13" ht="12.75">
      <c r="A34">
        <f t="shared" si="0"/>
        <v>1</v>
      </c>
      <c r="E34" s="7"/>
      <c r="F34" s="7"/>
      <c r="G34" s="7"/>
      <c r="H34" s="7"/>
      <c r="I34" s="7"/>
      <c r="J34" s="7">
        <f t="shared" si="1"/>
      </c>
      <c r="K34" s="7"/>
      <c r="L34" s="7">
        <f t="shared" si="2"/>
      </c>
      <c r="M34" s="7">
        <f t="shared" si="3"/>
      </c>
    </row>
    <row r="35" spans="1:13" ht="12.75">
      <c r="A35">
        <f t="shared" si="0"/>
        <v>1</v>
      </c>
      <c r="E35" s="7"/>
      <c r="F35" s="7"/>
      <c r="G35" s="7"/>
      <c r="H35" s="7"/>
      <c r="I35" s="7"/>
      <c r="J35" s="7">
        <f t="shared" si="1"/>
      </c>
      <c r="K35" s="7"/>
      <c r="L35" s="7">
        <f t="shared" si="2"/>
      </c>
      <c r="M35" s="7">
        <f t="shared" si="3"/>
      </c>
    </row>
    <row r="36" spans="1:13" ht="12.75">
      <c r="A36">
        <f t="shared" si="0"/>
        <v>1</v>
      </c>
      <c r="E36" s="7"/>
      <c r="F36" s="7"/>
      <c r="G36" s="7"/>
      <c r="H36" s="7"/>
      <c r="I36" s="7"/>
      <c r="J36" s="7">
        <f t="shared" si="1"/>
      </c>
      <c r="K36" s="7"/>
      <c r="L36" s="7">
        <f t="shared" si="2"/>
      </c>
      <c r="M36" s="7">
        <f t="shared" si="3"/>
      </c>
    </row>
    <row r="37" spans="5:13" ht="12.75">
      <c r="E37" s="7"/>
      <c r="F37" s="7"/>
      <c r="G37" s="7"/>
      <c r="H37" s="7"/>
      <c r="I37" s="7"/>
      <c r="J37" s="7"/>
      <c r="K37" s="7"/>
      <c r="L37" s="7"/>
      <c r="M37" s="7"/>
    </row>
    <row r="38" spans="5:13" ht="12.75">
      <c r="E38" s="7"/>
      <c r="F38" s="7"/>
      <c r="G38" s="7"/>
      <c r="H38" s="7"/>
      <c r="I38" s="7"/>
      <c r="J38" s="7"/>
      <c r="K38" s="7"/>
      <c r="L38" s="7"/>
      <c r="M38" s="7"/>
    </row>
    <row r="39" spans="5:13" ht="12.75">
      <c r="E39" s="7"/>
      <c r="F39" s="7"/>
      <c r="G39" s="7"/>
      <c r="H39" s="7"/>
      <c r="I39" s="7"/>
      <c r="J39" s="7"/>
      <c r="K39" s="7"/>
      <c r="L39" s="7"/>
      <c r="M39" s="7"/>
    </row>
    <row r="40" spans="5:13" ht="12.75">
      <c r="E40" s="7"/>
      <c r="F40" s="7"/>
      <c r="G40" s="7"/>
      <c r="H40" s="7"/>
      <c r="I40" s="7"/>
      <c r="J40" s="7"/>
      <c r="K40" s="7"/>
      <c r="L40" s="7"/>
      <c r="M40" s="7"/>
    </row>
    <row r="41" spans="5:13" ht="12.75">
      <c r="E41" s="7"/>
      <c r="F41" s="7"/>
      <c r="G41" s="7"/>
      <c r="H41" s="7"/>
      <c r="I41" s="7"/>
      <c r="J41" s="7"/>
      <c r="K41" s="7"/>
      <c r="L41" s="7"/>
      <c r="M41" s="7"/>
    </row>
    <row r="42" spans="5:13" ht="12.75">
      <c r="E42" s="7"/>
      <c r="F42" s="7"/>
      <c r="G42" s="7"/>
      <c r="H42" s="7"/>
      <c r="I42" s="7"/>
      <c r="J42" s="7"/>
      <c r="K42" s="7"/>
      <c r="L42" s="7"/>
      <c r="M42" s="7"/>
    </row>
    <row r="43" spans="5:13" ht="12.75">
      <c r="E43" s="7"/>
      <c r="F43" s="7"/>
      <c r="G43" s="7"/>
      <c r="H43" s="7"/>
      <c r="I43" s="7"/>
      <c r="J43" s="7"/>
      <c r="K43" s="7"/>
      <c r="L43" s="7"/>
      <c r="M43" s="7"/>
    </row>
    <row r="44" spans="5:13" ht="12.75">
      <c r="E44" s="7"/>
      <c r="F44" s="7"/>
      <c r="G44" s="7"/>
      <c r="H44" s="7"/>
      <c r="I44" s="7"/>
      <c r="J44" s="7"/>
      <c r="K44" s="7"/>
      <c r="L44" s="7"/>
      <c r="M44" s="7"/>
    </row>
    <row r="45" spans="5:13" ht="12.75">
      <c r="E45" s="7"/>
      <c r="F45" s="7"/>
      <c r="G45" s="7"/>
      <c r="H45" s="7"/>
      <c r="I45" s="7"/>
      <c r="J45" s="7"/>
      <c r="K45" s="7"/>
      <c r="L45" s="7"/>
      <c r="M45" s="7"/>
    </row>
    <row r="46" spans="5:13" ht="12.75">
      <c r="E46" s="7"/>
      <c r="F46" s="7"/>
      <c r="G46" s="7"/>
      <c r="H46" s="7"/>
      <c r="I46" s="7"/>
      <c r="J46" s="7"/>
      <c r="K46" s="7"/>
      <c r="L46" s="7"/>
      <c r="M46" s="7"/>
    </row>
    <row r="47" spans="5:13" ht="12.75">
      <c r="E47" s="7"/>
      <c r="F47" s="7"/>
      <c r="G47" s="7"/>
      <c r="H47" s="7"/>
      <c r="I47" s="7"/>
      <c r="J47" s="7"/>
      <c r="K47" s="7"/>
      <c r="L47" s="7"/>
      <c r="M47" s="7"/>
    </row>
    <row r="48" spans="5:13" ht="12.75">
      <c r="E48" s="7"/>
      <c r="F48" s="7"/>
      <c r="G48" s="7"/>
      <c r="H48" s="7"/>
      <c r="I48" s="7"/>
      <c r="J48" s="7"/>
      <c r="K48" s="7"/>
      <c r="L48" s="7"/>
      <c r="M48" s="7"/>
    </row>
    <row r="49" spans="5:13" ht="12.75">
      <c r="E49" s="7"/>
      <c r="F49" s="7"/>
      <c r="G49" s="7"/>
      <c r="H49" s="7"/>
      <c r="I49" s="7"/>
      <c r="J49" s="7"/>
      <c r="K49" s="7"/>
      <c r="L49" s="7"/>
      <c r="M49" s="7"/>
    </row>
    <row r="50" spans="5:13" ht="12.75">
      <c r="E50" s="7"/>
      <c r="F50" s="7"/>
      <c r="G50" s="7"/>
      <c r="H50" s="7"/>
      <c r="I50" s="7"/>
      <c r="J50" s="7"/>
      <c r="K50" s="7"/>
      <c r="L50" s="7"/>
      <c r="M50" s="7"/>
    </row>
    <row r="51" spans="5:13" ht="12.75">
      <c r="E51" s="7"/>
      <c r="F51" s="7"/>
      <c r="G51" s="7"/>
      <c r="H51" s="7"/>
      <c r="I51" s="7"/>
      <c r="J51" s="7"/>
      <c r="K51" s="7"/>
      <c r="L51" s="7"/>
      <c r="M51" s="7"/>
    </row>
    <row r="52" spans="5:13" ht="12.75">
      <c r="E52" s="7"/>
      <c r="F52" s="7"/>
      <c r="G52" s="7"/>
      <c r="H52" s="7"/>
      <c r="I52" s="7"/>
      <c r="J52" s="7"/>
      <c r="K52" s="7"/>
      <c r="L52" s="7"/>
      <c r="M52" s="7"/>
    </row>
    <row r="53" spans="5:13" ht="12.75">
      <c r="E53" s="7"/>
      <c r="F53" s="7"/>
      <c r="G53" s="7"/>
      <c r="H53" s="7"/>
      <c r="I53" s="7"/>
      <c r="J53" s="7"/>
      <c r="K53" s="7"/>
      <c r="L53" s="7"/>
      <c r="M53" s="7"/>
    </row>
    <row r="54" spans="5:13" ht="12.75">
      <c r="E54" s="7"/>
      <c r="F54" s="7"/>
      <c r="G54" s="7"/>
      <c r="H54" s="7"/>
      <c r="I54" s="7"/>
      <c r="J54" s="7"/>
      <c r="K54" s="7"/>
      <c r="L54" s="7"/>
      <c r="M54" s="7"/>
    </row>
    <row r="55" spans="5:13" ht="12.75">
      <c r="E55" s="7"/>
      <c r="F55" s="7"/>
      <c r="G55" s="7"/>
      <c r="H55" s="7"/>
      <c r="I55" s="7"/>
      <c r="J55" s="7"/>
      <c r="K55" s="7"/>
      <c r="L55" s="7"/>
      <c r="M55" s="7"/>
    </row>
    <row r="56" spans="5:13" ht="12.75">
      <c r="E56" s="7"/>
      <c r="F56" s="7"/>
      <c r="G56" s="7"/>
      <c r="H56" s="7"/>
      <c r="I56" s="7"/>
      <c r="J56" s="7"/>
      <c r="K56" s="7"/>
      <c r="L56" s="7"/>
      <c r="M56" s="7"/>
    </row>
    <row r="57" spans="5:13" ht="12.75">
      <c r="E57" s="7"/>
      <c r="F57" s="7"/>
      <c r="G57" s="7"/>
      <c r="H57" s="7"/>
      <c r="I57" s="7"/>
      <c r="J57" s="7"/>
      <c r="K57" s="7"/>
      <c r="L57" s="7"/>
      <c r="M57" s="7"/>
    </row>
    <row r="58" spans="5:13" ht="12.75">
      <c r="E58" s="7"/>
      <c r="F58" s="7"/>
      <c r="G58" s="7"/>
      <c r="H58" s="7"/>
      <c r="I58" s="7"/>
      <c r="J58" s="7"/>
      <c r="K58" s="7"/>
      <c r="L58" s="7"/>
      <c r="M58" s="7"/>
    </row>
    <row r="59" spans="5:13" ht="12.75">
      <c r="E59" s="7"/>
      <c r="F59" s="7"/>
      <c r="G59" s="7"/>
      <c r="H59" s="7"/>
      <c r="I59" s="7"/>
      <c r="J59" s="7"/>
      <c r="K59" s="7"/>
      <c r="L59" s="7"/>
      <c r="M59" s="7"/>
    </row>
    <row r="60" spans="5:13" ht="12.75">
      <c r="E60" s="7"/>
      <c r="F60" s="7"/>
      <c r="G60" s="7"/>
      <c r="H60" s="7"/>
      <c r="I60" s="7"/>
      <c r="J60" s="7"/>
      <c r="K60" s="7"/>
      <c r="L60" s="7"/>
      <c r="M60" s="7"/>
    </row>
    <row r="61" spans="5:13" ht="12.75">
      <c r="E61" s="7"/>
      <c r="F61" s="7"/>
      <c r="G61" s="7"/>
      <c r="H61" s="7"/>
      <c r="I61" s="7"/>
      <c r="J61" s="7"/>
      <c r="K61" s="7"/>
      <c r="L61" s="7"/>
      <c r="M61" s="7"/>
    </row>
    <row r="62" spans="5:13" ht="12.75">
      <c r="E62" s="7"/>
      <c r="F62" s="7"/>
      <c r="G62" s="7"/>
      <c r="H62" s="7"/>
      <c r="I62" s="7"/>
      <c r="J62" s="7"/>
      <c r="K62" s="7"/>
      <c r="L62" s="7"/>
      <c r="M62" s="7"/>
    </row>
    <row r="63" spans="5:13" ht="12.75">
      <c r="E63" s="7"/>
      <c r="F63" s="7"/>
      <c r="G63" s="7"/>
      <c r="H63" s="7"/>
      <c r="I63" s="7"/>
      <c r="J63" s="7"/>
      <c r="K63" s="7"/>
      <c r="L63" s="7"/>
      <c r="M63" s="7"/>
    </row>
    <row r="64" spans="5:13" ht="12.75">
      <c r="E64" s="7"/>
      <c r="F64" s="7"/>
      <c r="G64" s="7"/>
      <c r="H64" s="7"/>
      <c r="I64" s="7"/>
      <c r="J64" s="7"/>
      <c r="K64" s="7"/>
      <c r="L64" s="7"/>
      <c r="M64" s="7"/>
    </row>
    <row r="65" spans="5:13" ht="12.75">
      <c r="E65" s="7"/>
      <c r="F65" s="7"/>
      <c r="G65" s="7"/>
      <c r="H65" s="7"/>
      <c r="I65" s="7"/>
      <c r="J65" s="7"/>
      <c r="K65" s="7"/>
      <c r="L65" s="7"/>
      <c r="M65" s="7"/>
    </row>
    <row r="66" spans="5:13" ht="12.75">
      <c r="E66" s="7"/>
      <c r="F66" s="7"/>
      <c r="G66" s="7"/>
      <c r="H66" s="7"/>
      <c r="I66" s="7"/>
      <c r="J66" s="7"/>
      <c r="K66" s="7"/>
      <c r="L66" s="7"/>
      <c r="M66" s="7"/>
    </row>
    <row r="67" spans="5:13" ht="12.75">
      <c r="E67" s="7"/>
      <c r="F67" s="7"/>
      <c r="G67" s="7"/>
      <c r="H67" s="7"/>
      <c r="I67" s="7"/>
      <c r="J67" s="7"/>
      <c r="K67" s="7"/>
      <c r="L67" s="7"/>
      <c r="M67" s="7"/>
    </row>
    <row r="68" spans="5:13" ht="12.75">
      <c r="E68" s="7"/>
      <c r="F68" s="7"/>
      <c r="G68" s="7"/>
      <c r="H68" s="7"/>
      <c r="I68" s="7"/>
      <c r="J68" s="7"/>
      <c r="K68" s="7"/>
      <c r="L68" s="7"/>
      <c r="M68" s="7"/>
    </row>
    <row r="69" spans="5:13" ht="12.75">
      <c r="E69" s="7"/>
      <c r="F69" s="7"/>
      <c r="G69" s="7"/>
      <c r="H69" s="7"/>
      <c r="I69" s="7"/>
      <c r="J69" s="7"/>
      <c r="K69" s="7"/>
      <c r="L69" s="7"/>
      <c r="M69" s="7"/>
    </row>
    <row r="70" spans="5:13" ht="12.75">
      <c r="E70" s="7"/>
      <c r="F70" s="7"/>
      <c r="G70" s="7"/>
      <c r="H70" s="7"/>
      <c r="I70" s="7"/>
      <c r="J70" s="7"/>
      <c r="K70" s="7"/>
      <c r="L70" s="7"/>
      <c r="M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  <row r="72" spans="5:13" ht="12.75">
      <c r="E72" s="7"/>
      <c r="F72" s="7"/>
      <c r="G72" s="7"/>
      <c r="H72" s="7"/>
      <c r="I72" s="7"/>
      <c r="J72" s="7"/>
      <c r="K72" s="7"/>
      <c r="L72" s="7"/>
      <c r="M72" s="7"/>
    </row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  <row r="77" spans="5:13" ht="12.75">
      <c r="E77" s="7"/>
      <c r="F77" s="7"/>
      <c r="G77" s="7"/>
      <c r="H77" s="7"/>
      <c r="I77" s="7"/>
      <c r="J77" s="7"/>
      <c r="K77" s="7"/>
      <c r="L77" s="7"/>
      <c r="M77" s="7"/>
    </row>
    <row r="78" spans="5:13" ht="12.75">
      <c r="E78" s="7"/>
      <c r="F78" s="7"/>
      <c r="G78" s="7"/>
      <c r="H78" s="7"/>
      <c r="I78" s="7"/>
      <c r="J78" s="7"/>
      <c r="K78" s="7"/>
      <c r="L78" s="7"/>
      <c r="M78" s="7"/>
    </row>
    <row r="79" spans="5:13" ht="12.75">
      <c r="E79" s="7"/>
      <c r="F79" s="7"/>
      <c r="G79" s="7"/>
      <c r="H79" s="7"/>
      <c r="I79" s="7"/>
      <c r="J79" s="7"/>
      <c r="K79" s="7"/>
      <c r="L79" s="7"/>
      <c r="M79" s="7"/>
    </row>
    <row r="80" spans="5:13" ht="12.75">
      <c r="E80" s="7"/>
      <c r="F80" s="7"/>
      <c r="G80" s="7"/>
      <c r="H80" s="7"/>
      <c r="I80" s="7"/>
      <c r="J80" s="7"/>
      <c r="K80" s="7"/>
      <c r="L80" s="7"/>
      <c r="M80" s="7"/>
    </row>
    <row r="81" spans="5:13" ht="12.75">
      <c r="E81" s="7"/>
      <c r="F81" s="7"/>
      <c r="G81" s="7"/>
      <c r="H81" s="7"/>
      <c r="I81" s="7"/>
      <c r="J81" s="7"/>
      <c r="K81" s="7"/>
      <c r="L81" s="7"/>
      <c r="M81" s="7"/>
    </row>
    <row r="82" spans="5:13" ht="12.75">
      <c r="E82" s="7"/>
      <c r="F82" s="7"/>
      <c r="G82" s="7"/>
      <c r="H82" s="7"/>
      <c r="I82" s="7"/>
      <c r="J82" s="7"/>
      <c r="K82" s="7"/>
      <c r="L82" s="7"/>
      <c r="M82" s="7"/>
    </row>
    <row r="83" spans="5:13" ht="12.75">
      <c r="E83" s="7"/>
      <c r="F83" s="7"/>
      <c r="G83" s="7"/>
      <c r="H83" s="7"/>
      <c r="I83" s="7"/>
      <c r="J83" s="7"/>
      <c r="K83" s="7"/>
      <c r="L83" s="7"/>
      <c r="M83" s="7"/>
    </row>
    <row r="84" spans="5:13" ht="12.75">
      <c r="E84" s="7"/>
      <c r="F84" s="7"/>
      <c r="G84" s="7"/>
      <c r="H84" s="7"/>
      <c r="I84" s="7"/>
      <c r="J84" s="7"/>
      <c r="K84" s="7"/>
      <c r="L84" s="7"/>
      <c r="M84" s="7"/>
    </row>
    <row r="85" spans="5:13" ht="12.75">
      <c r="E85" s="7"/>
      <c r="F85" s="7"/>
      <c r="G85" s="7"/>
      <c r="H85" s="7"/>
      <c r="I85" s="7"/>
      <c r="J85" s="7"/>
      <c r="K85" s="7"/>
      <c r="L85" s="7"/>
      <c r="M85" s="7"/>
    </row>
    <row r="86" spans="5:13" ht="12.75">
      <c r="E86" s="7"/>
      <c r="F86" s="7"/>
      <c r="G86" s="7"/>
      <c r="H86" s="7"/>
      <c r="I86" s="7"/>
      <c r="J86" s="7"/>
      <c r="K86" s="7"/>
      <c r="L86" s="7"/>
      <c r="M86" s="7"/>
    </row>
    <row r="87" spans="5:13" ht="12.75">
      <c r="E87" s="7"/>
      <c r="F87" s="7"/>
      <c r="G87" s="7"/>
      <c r="H87" s="7"/>
      <c r="I87" s="7"/>
      <c r="J87" s="7"/>
      <c r="K87" s="7"/>
      <c r="L87" s="7"/>
      <c r="M87" s="7"/>
    </row>
    <row r="88" spans="5:13" ht="12.75">
      <c r="E88" s="7"/>
      <c r="F88" s="7"/>
      <c r="G88" s="7"/>
      <c r="H88" s="7"/>
      <c r="I88" s="7"/>
      <c r="J88" s="7"/>
      <c r="K88" s="7"/>
      <c r="L88" s="7"/>
      <c r="M88" s="7"/>
    </row>
    <row r="89" spans="5:13" ht="12.75">
      <c r="E89" s="7"/>
      <c r="F89" s="7"/>
      <c r="G89" s="7"/>
      <c r="H89" s="7"/>
      <c r="I89" s="7"/>
      <c r="J89" s="7"/>
      <c r="K89" s="7"/>
      <c r="L89" s="7"/>
      <c r="M89" s="7"/>
    </row>
    <row r="90" spans="5:13" ht="12.75">
      <c r="E90" s="7"/>
      <c r="F90" s="7"/>
      <c r="G90" s="7"/>
      <c r="H90" s="7"/>
      <c r="I90" s="7"/>
      <c r="J90" s="7"/>
      <c r="K90" s="7"/>
      <c r="L90" s="7"/>
      <c r="M90" s="7"/>
    </row>
    <row r="91" spans="5:13" ht="12.75">
      <c r="E91" s="7"/>
      <c r="F91" s="7"/>
      <c r="G91" s="7"/>
      <c r="H91" s="7"/>
      <c r="I91" s="7"/>
      <c r="J91" s="7"/>
      <c r="K91" s="7"/>
      <c r="L91" s="7"/>
      <c r="M91" s="7"/>
    </row>
    <row r="92" spans="5:13" ht="12.75">
      <c r="E92" s="7"/>
      <c r="F92" s="7"/>
      <c r="G92" s="7"/>
      <c r="H92" s="7"/>
      <c r="I92" s="7"/>
      <c r="J92" s="7"/>
      <c r="K92" s="7"/>
      <c r="L92" s="7"/>
      <c r="M92" s="7"/>
    </row>
    <row r="93" spans="5:13" ht="12.75">
      <c r="E93" s="7"/>
      <c r="F93" s="7"/>
      <c r="G93" s="7"/>
      <c r="H93" s="7"/>
      <c r="I93" s="7"/>
      <c r="J93" s="7"/>
      <c r="K93" s="7"/>
      <c r="L93" s="7"/>
      <c r="M93" s="7"/>
    </row>
    <row r="94" spans="5:13" ht="12.75">
      <c r="E94" s="7"/>
      <c r="F94" s="7"/>
      <c r="G94" s="7"/>
      <c r="H94" s="7"/>
      <c r="I94" s="7"/>
      <c r="J94" s="7"/>
      <c r="K94" s="7"/>
      <c r="L94" s="7"/>
      <c r="M94" s="7"/>
    </row>
    <row r="95" spans="5:13" ht="12.75">
      <c r="E95" s="7"/>
      <c r="F95" s="7"/>
      <c r="G95" s="7"/>
      <c r="H95" s="7"/>
      <c r="I95" s="7"/>
      <c r="J95" s="7"/>
      <c r="K95" s="7"/>
      <c r="L95" s="7"/>
      <c r="M95" s="7"/>
    </row>
    <row r="96" spans="5:13" ht="12.75">
      <c r="E96" s="7"/>
      <c r="F96" s="7"/>
      <c r="G96" s="7"/>
      <c r="H96" s="7"/>
      <c r="I96" s="7"/>
      <c r="J96" s="7"/>
      <c r="K96" s="7"/>
      <c r="L96" s="7"/>
      <c r="M96" s="7"/>
    </row>
    <row r="97" spans="5:13" ht="12.75">
      <c r="E97" s="7"/>
      <c r="F97" s="7"/>
      <c r="G97" s="7"/>
      <c r="H97" s="7"/>
      <c r="I97" s="7"/>
      <c r="J97" s="7"/>
      <c r="K97" s="7"/>
      <c r="L97" s="7"/>
      <c r="M97" s="7"/>
    </row>
    <row r="98" spans="5:13" ht="12.75">
      <c r="E98" s="7"/>
      <c r="F98" s="7"/>
      <c r="G98" s="7"/>
      <c r="H98" s="7"/>
      <c r="I98" s="7"/>
      <c r="J98" s="7"/>
      <c r="K98" s="7"/>
      <c r="L98" s="7"/>
      <c r="M98" s="7"/>
    </row>
    <row r="99" spans="5:13" ht="12.75">
      <c r="E99" s="7"/>
      <c r="F99" s="7"/>
      <c r="G99" s="7"/>
      <c r="H99" s="7"/>
      <c r="I99" s="7"/>
      <c r="J99" s="7"/>
      <c r="K99" s="7"/>
      <c r="L99" s="7"/>
      <c r="M99" s="7"/>
    </row>
    <row r="100" spans="5:13" ht="12.75">
      <c r="E100" s="7"/>
      <c r="F100" s="7"/>
      <c r="G100" s="7"/>
      <c r="H100" s="7"/>
      <c r="I100" s="7"/>
      <c r="J100" s="7"/>
      <c r="K100" s="7"/>
      <c r="L100" s="7"/>
      <c r="M10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7.7109375" style="0" customWidth="1"/>
    <col min="11" max="11" width="6.00390625" style="0" customWidth="1"/>
    <col min="12" max="13" width="7.7109375" style="0" customWidth="1"/>
    <col min="14" max="14" width="7.00390625" style="0" customWidth="1"/>
  </cols>
  <sheetData>
    <row r="1" s="1" customFormat="1" ht="15.75">
      <c r="A1" s="1" t="s">
        <v>0</v>
      </c>
    </row>
    <row r="2" spans="1:12" ht="12.75">
      <c r="A2" s="2" t="s">
        <v>1</v>
      </c>
      <c r="B2" s="2"/>
      <c r="C2" s="2"/>
      <c r="D2" s="2"/>
      <c r="E2" s="2"/>
      <c r="F2" s="3"/>
      <c r="K2" s="2"/>
      <c r="L2" s="2"/>
    </row>
    <row r="3" spans="1:12" ht="12.75">
      <c r="A3" s="2" t="s">
        <v>33</v>
      </c>
      <c r="B3" s="2"/>
      <c r="K3" s="2"/>
      <c r="L3" s="2"/>
    </row>
    <row r="4" spans="1:14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 t="s">
        <v>5</v>
      </c>
      <c r="K4" s="5" t="s">
        <v>6</v>
      </c>
      <c r="L4" s="4" t="s">
        <v>7</v>
      </c>
      <c r="M4" s="4" t="s">
        <v>8</v>
      </c>
      <c r="N4" s="2" t="s">
        <v>6</v>
      </c>
    </row>
    <row r="5" spans="1:13" ht="12.75">
      <c r="A5">
        <f aca="true" t="shared" si="0" ref="A5:A36">IF(AND(M4=M5,J4=J5),A4,ROW()-4)</f>
        <v>1</v>
      </c>
      <c r="B5" s="6"/>
      <c r="C5" s="6"/>
      <c r="D5" s="6"/>
      <c r="E5" s="29"/>
      <c r="F5" s="29"/>
      <c r="G5" s="29"/>
      <c r="H5" s="8"/>
      <c r="I5" s="8"/>
      <c r="J5" s="8">
        <f aca="true" t="shared" si="1" ref="J5:J36">IF(MIN(E5:I5)&gt;0,MIN(E5:I5),IF(COUNTBLANK(E5:I5)=5,"","DNF"))</f>
      </c>
      <c r="K5" s="8"/>
      <c r="L5" s="8">
        <f aca="true" t="shared" si="2" ref="L5:L36">IF(COUNTBLANK(E5:I5)&gt;0,"",IF(COUNTIF(E5:I5,"DNF")+COUNTIF(E5:I5,"DNS")&gt;0,"DNF",MAX(E5:I5)))</f>
      </c>
      <c r="M5" s="8">
        <f aca="true" t="shared" si="3" ref="M5:M36">IF(COUNTBLANK(E5:I5)&gt;0,"",IF(COUNTIF(E5:I5,"DNF")+COUNTIF(E5:I5,"DNS")&gt;1,"DNF",IF(COUNTIF(E5:I5,"DNF")+COUNTIF(E5:I5,"DNS")&gt;0,(SUM(E5:I5)-J5)/3,(SUM(E5:I5)-J5-L5)/3)))</f>
      </c>
    </row>
    <row r="6" spans="1:13" ht="12.75">
      <c r="A6">
        <f t="shared" si="0"/>
        <v>1</v>
      </c>
      <c r="B6" s="6"/>
      <c r="E6" s="8"/>
      <c r="F6" s="8"/>
      <c r="G6" s="8"/>
      <c r="H6" s="8"/>
      <c r="I6" s="8"/>
      <c r="J6" s="8">
        <f t="shared" si="1"/>
      </c>
      <c r="K6" s="8"/>
      <c r="L6" s="8">
        <f t="shared" si="2"/>
      </c>
      <c r="M6" s="8">
        <f t="shared" si="3"/>
      </c>
    </row>
    <row r="7" spans="1:13" ht="12.75">
      <c r="A7">
        <f t="shared" si="0"/>
        <v>1</v>
      </c>
      <c r="B7" s="6"/>
      <c r="E7" s="8"/>
      <c r="F7" s="8"/>
      <c r="G7" s="8"/>
      <c r="H7" s="8"/>
      <c r="I7" s="8"/>
      <c r="J7" s="8">
        <f t="shared" si="1"/>
      </c>
      <c r="K7" s="8"/>
      <c r="L7" s="8">
        <f t="shared" si="2"/>
      </c>
      <c r="M7" s="8">
        <f t="shared" si="3"/>
      </c>
    </row>
    <row r="8" spans="1:13" ht="12.75">
      <c r="A8">
        <f t="shared" si="0"/>
        <v>1</v>
      </c>
      <c r="B8" s="6"/>
      <c r="E8" s="8"/>
      <c r="F8" s="8"/>
      <c r="G8" s="8"/>
      <c r="H8" s="8"/>
      <c r="I8" s="8"/>
      <c r="J8" s="8">
        <f t="shared" si="1"/>
      </c>
      <c r="K8" s="8"/>
      <c r="L8" s="8">
        <f t="shared" si="2"/>
      </c>
      <c r="M8" s="8">
        <f t="shared" si="3"/>
      </c>
    </row>
    <row r="9" spans="1:13" ht="12.75">
      <c r="A9">
        <f t="shared" si="0"/>
        <v>1</v>
      </c>
      <c r="B9" s="6"/>
      <c r="E9" s="8"/>
      <c r="F9" s="8"/>
      <c r="G9" s="29"/>
      <c r="H9" s="8"/>
      <c r="I9" s="8"/>
      <c r="J9" s="8">
        <f t="shared" si="1"/>
      </c>
      <c r="K9" s="8"/>
      <c r="L9" s="8">
        <f t="shared" si="2"/>
      </c>
      <c r="M9" s="8">
        <f t="shared" si="3"/>
      </c>
    </row>
    <row r="10" spans="1:13" ht="12.75">
      <c r="A10">
        <f t="shared" si="0"/>
        <v>1</v>
      </c>
      <c r="B10" s="6"/>
      <c r="E10" s="8"/>
      <c r="F10" s="8"/>
      <c r="G10" s="8"/>
      <c r="H10" s="8"/>
      <c r="I10" s="8"/>
      <c r="J10" s="8">
        <f t="shared" si="1"/>
      </c>
      <c r="K10" s="8"/>
      <c r="L10" s="8">
        <f t="shared" si="2"/>
      </c>
      <c r="M10" s="8">
        <f t="shared" si="3"/>
      </c>
    </row>
    <row r="11" spans="1:13" ht="12.75">
      <c r="A11">
        <f t="shared" si="0"/>
        <v>1</v>
      </c>
      <c r="B11" s="6"/>
      <c r="E11" s="8"/>
      <c r="F11" s="8"/>
      <c r="G11" s="8"/>
      <c r="H11" s="8"/>
      <c r="I11" s="8"/>
      <c r="J11" s="8">
        <f t="shared" si="1"/>
      </c>
      <c r="K11" s="8"/>
      <c r="L11" s="8">
        <f t="shared" si="2"/>
      </c>
      <c r="M11" s="8">
        <f t="shared" si="3"/>
      </c>
    </row>
    <row r="12" spans="1:13" ht="12.75">
      <c r="A12">
        <f t="shared" si="0"/>
        <v>1</v>
      </c>
      <c r="B12" s="6"/>
      <c r="E12" s="8"/>
      <c r="F12" s="8"/>
      <c r="G12" s="8"/>
      <c r="H12" s="8"/>
      <c r="I12" s="8"/>
      <c r="J12" s="8">
        <f t="shared" si="1"/>
      </c>
      <c r="K12" s="8"/>
      <c r="L12" s="8">
        <f t="shared" si="2"/>
      </c>
      <c r="M12" s="8">
        <f t="shared" si="3"/>
      </c>
    </row>
    <row r="13" spans="1:13" ht="12.75">
      <c r="A13">
        <f t="shared" si="0"/>
        <v>1</v>
      </c>
      <c r="B13" s="6"/>
      <c r="C13" s="6"/>
      <c r="D13" s="6"/>
      <c r="E13" s="8"/>
      <c r="F13" s="8"/>
      <c r="G13" s="8"/>
      <c r="H13" s="8"/>
      <c r="I13" s="8"/>
      <c r="J13" s="8">
        <f t="shared" si="1"/>
      </c>
      <c r="K13" s="8"/>
      <c r="L13" s="8">
        <f t="shared" si="2"/>
      </c>
      <c r="M13" s="8">
        <f t="shared" si="3"/>
      </c>
    </row>
    <row r="14" spans="1:13" ht="12.75">
      <c r="A14">
        <f t="shared" si="0"/>
        <v>1</v>
      </c>
      <c r="B14" s="6"/>
      <c r="E14" s="8"/>
      <c r="F14" s="8"/>
      <c r="G14" s="8"/>
      <c r="H14" s="8"/>
      <c r="I14" s="8"/>
      <c r="J14" s="8">
        <f t="shared" si="1"/>
      </c>
      <c r="K14" s="8"/>
      <c r="L14" s="8">
        <f t="shared" si="2"/>
      </c>
      <c r="M14" s="8">
        <f t="shared" si="3"/>
      </c>
    </row>
    <row r="15" spans="1:13" ht="12.75">
      <c r="A15">
        <f t="shared" si="0"/>
        <v>1</v>
      </c>
      <c r="B15" s="6"/>
      <c r="C15" s="6"/>
      <c r="D15" s="6"/>
      <c r="E15" s="8"/>
      <c r="F15" s="8"/>
      <c r="G15" s="8"/>
      <c r="H15" s="8"/>
      <c r="I15" s="8"/>
      <c r="J15" s="8">
        <f t="shared" si="1"/>
      </c>
      <c r="K15" s="8"/>
      <c r="L15" s="8">
        <f t="shared" si="2"/>
      </c>
      <c r="M15" s="8">
        <f t="shared" si="3"/>
      </c>
    </row>
    <row r="16" spans="1:13" ht="12.75">
      <c r="A16">
        <f t="shared" si="0"/>
        <v>1</v>
      </c>
      <c r="B16" s="6"/>
      <c r="E16" s="8"/>
      <c r="F16" s="8"/>
      <c r="G16" s="8"/>
      <c r="H16" s="8"/>
      <c r="I16" s="8"/>
      <c r="J16" s="8">
        <f t="shared" si="1"/>
      </c>
      <c r="K16" s="8"/>
      <c r="L16" s="8">
        <f t="shared" si="2"/>
      </c>
      <c r="M16" s="8">
        <f t="shared" si="3"/>
      </c>
    </row>
    <row r="17" spans="1:13" ht="12.75">
      <c r="A17">
        <f t="shared" si="0"/>
        <v>1</v>
      </c>
      <c r="B17" s="6"/>
      <c r="C17" s="6"/>
      <c r="D17" s="6"/>
      <c r="E17" s="8"/>
      <c r="F17" s="8"/>
      <c r="G17" s="8"/>
      <c r="H17" s="8"/>
      <c r="I17" s="8"/>
      <c r="J17" s="8">
        <f t="shared" si="1"/>
      </c>
      <c r="K17" s="8"/>
      <c r="L17" s="8">
        <f t="shared" si="2"/>
      </c>
      <c r="M17" s="8">
        <f t="shared" si="3"/>
      </c>
    </row>
    <row r="18" spans="1:13" ht="12.75">
      <c r="A18">
        <f t="shared" si="0"/>
        <v>1</v>
      </c>
      <c r="B18" s="6"/>
      <c r="E18" s="8"/>
      <c r="F18" s="8"/>
      <c r="G18" s="8"/>
      <c r="H18" s="8"/>
      <c r="I18" s="8"/>
      <c r="J18" s="8">
        <f t="shared" si="1"/>
      </c>
      <c r="K18" s="8"/>
      <c r="L18" s="8">
        <f t="shared" si="2"/>
      </c>
      <c r="M18" s="8">
        <f t="shared" si="3"/>
      </c>
    </row>
    <row r="19" spans="1:13" ht="12.75">
      <c r="A19">
        <f t="shared" si="0"/>
        <v>1</v>
      </c>
      <c r="B19" s="6"/>
      <c r="E19" s="8"/>
      <c r="F19" s="8"/>
      <c r="G19" s="8"/>
      <c r="H19" s="8"/>
      <c r="I19" s="8"/>
      <c r="J19" s="8">
        <f t="shared" si="1"/>
      </c>
      <c r="K19" s="8"/>
      <c r="L19" s="8">
        <f t="shared" si="2"/>
      </c>
      <c r="M19" s="8">
        <f t="shared" si="3"/>
      </c>
    </row>
    <row r="20" spans="1:13" ht="12.75">
      <c r="A20">
        <f t="shared" si="0"/>
        <v>1</v>
      </c>
      <c r="E20" s="8"/>
      <c r="F20" s="8"/>
      <c r="G20" s="8"/>
      <c r="H20" s="8"/>
      <c r="I20" s="8"/>
      <c r="J20" s="8">
        <f t="shared" si="1"/>
      </c>
      <c r="K20" s="8"/>
      <c r="L20" s="8">
        <f t="shared" si="2"/>
      </c>
      <c r="M20" s="8">
        <f t="shared" si="3"/>
      </c>
    </row>
    <row r="21" spans="1:13" ht="12.75">
      <c r="A21">
        <f t="shared" si="0"/>
        <v>1</v>
      </c>
      <c r="E21" s="8"/>
      <c r="F21" s="8"/>
      <c r="G21" s="8"/>
      <c r="H21" s="8"/>
      <c r="I21" s="8"/>
      <c r="J21" s="8">
        <f t="shared" si="1"/>
      </c>
      <c r="K21" s="8"/>
      <c r="L21" s="8">
        <f t="shared" si="2"/>
      </c>
      <c r="M21" s="8">
        <f t="shared" si="3"/>
      </c>
    </row>
    <row r="22" spans="1:13" ht="12.75">
      <c r="A22">
        <f t="shared" si="0"/>
        <v>1</v>
      </c>
      <c r="E22" s="8"/>
      <c r="F22" s="8"/>
      <c r="G22" s="8"/>
      <c r="H22" s="8"/>
      <c r="I22" s="8"/>
      <c r="J22" s="8">
        <f t="shared" si="1"/>
      </c>
      <c r="K22" s="8"/>
      <c r="L22" s="8">
        <f t="shared" si="2"/>
      </c>
      <c r="M22" s="8">
        <f t="shared" si="3"/>
      </c>
    </row>
    <row r="23" spans="1:13" ht="12.75">
      <c r="A23">
        <f t="shared" si="0"/>
        <v>1</v>
      </c>
      <c r="E23" s="8"/>
      <c r="F23" s="8"/>
      <c r="G23" s="8"/>
      <c r="H23" s="8"/>
      <c r="I23" s="8"/>
      <c r="J23" s="8">
        <f t="shared" si="1"/>
      </c>
      <c r="K23" s="8"/>
      <c r="L23" s="8">
        <f t="shared" si="2"/>
      </c>
      <c r="M23" s="8">
        <f t="shared" si="3"/>
      </c>
    </row>
    <row r="24" spans="1:13" ht="12.75">
      <c r="A24">
        <f t="shared" si="0"/>
        <v>1</v>
      </c>
      <c r="E24" s="8"/>
      <c r="F24" s="8"/>
      <c r="G24" s="8"/>
      <c r="H24" s="8"/>
      <c r="I24" s="8"/>
      <c r="J24" s="8">
        <f t="shared" si="1"/>
      </c>
      <c r="K24" s="8"/>
      <c r="L24" s="8">
        <f t="shared" si="2"/>
      </c>
      <c r="M24" s="8">
        <f t="shared" si="3"/>
      </c>
    </row>
    <row r="25" spans="1:13" ht="12.75">
      <c r="A25">
        <f t="shared" si="0"/>
        <v>1</v>
      </c>
      <c r="E25" s="8"/>
      <c r="F25" s="8"/>
      <c r="G25" s="8"/>
      <c r="H25" s="8"/>
      <c r="I25" s="8"/>
      <c r="J25" s="8">
        <f t="shared" si="1"/>
      </c>
      <c r="K25" s="8"/>
      <c r="L25" s="8">
        <f t="shared" si="2"/>
      </c>
      <c r="M25" s="8">
        <f t="shared" si="3"/>
      </c>
    </row>
    <row r="26" spans="1:13" ht="12.75">
      <c r="A26">
        <f t="shared" si="0"/>
        <v>1</v>
      </c>
      <c r="E26" s="8"/>
      <c r="F26" s="8"/>
      <c r="G26" s="8"/>
      <c r="H26" s="8"/>
      <c r="I26" s="8"/>
      <c r="J26" s="8">
        <f t="shared" si="1"/>
      </c>
      <c r="K26" s="8"/>
      <c r="L26" s="8">
        <f t="shared" si="2"/>
      </c>
      <c r="M26" s="8">
        <f t="shared" si="3"/>
      </c>
    </row>
    <row r="27" spans="1:13" ht="12.75">
      <c r="A27">
        <f t="shared" si="0"/>
        <v>1</v>
      </c>
      <c r="E27" s="8"/>
      <c r="F27" s="8"/>
      <c r="G27" s="8"/>
      <c r="H27" s="8"/>
      <c r="I27" s="8"/>
      <c r="J27" s="8">
        <f t="shared" si="1"/>
      </c>
      <c r="K27" s="8"/>
      <c r="L27" s="8">
        <f t="shared" si="2"/>
      </c>
      <c r="M27" s="8">
        <f t="shared" si="3"/>
      </c>
    </row>
    <row r="28" spans="1:13" ht="12.75">
      <c r="A28">
        <f t="shared" si="0"/>
        <v>1</v>
      </c>
      <c r="E28" s="8"/>
      <c r="F28" s="8"/>
      <c r="G28" s="8"/>
      <c r="H28" s="8"/>
      <c r="I28" s="8"/>
      <c r="J28" s="8">
        <f t="shared" si="1"/>
      </c>
      <c r="K28" s="8"/>
      <c r="L28" s="8">
        <f t="shared" si="2"/>
      </c>
      <c r="M28" s="8">
        <f t="shared" si="3"/>
      </c>
    </row>
    <row r="29" spans="1:13" ht="12.75">
      <c r="A29">
        <f t="shared" si="0"/>
        <v>1</v>
      </c>
      <c r="E29" s="8"/>
      <c r="F29" s="8"/>
      <c r="G29" s="8"/>
      <c r="H29" s="8"/>
      <c r="I29" s="8"/>
      <c r="J29" s="8">
        <f t="shared" si="1"/>
      </c>
      <c r="K29" s="8"/>
      <c r="L29" s="8">
        <f t="shared" si="2"/>
      </c>
      <c r="M29" s="8">
        <f t="shared" si="3"/>
      </c>
    </row>
    <row r="30" spans="1:13" ht="12.75">
      <c r="A30">
        <f t="shared" si="0"/>
        <v>1</v>
      </c>
      <c r="E30" s="8"/>
      <c r="F30" s="8"/>
      <c r="G30" s="8"/>
      <c r="H30" s="8"/>
      <c r="I30" s="8"/>
      <c r="J30" s="8">
        <f t="shared" si="1"/>
      </c>
      <c r="K30" s="8"/>
      <c r="L30" s="8">
        <f t="shared" si="2"/>
      </c>
      <c r="M30" s="8">
        <f t="shared" si="3"/>
      </c>
    </row>
    <row r="31" spans="1:13" ht="12.75">
      <c r="A31">
        <f t="shared" si="0"/>
        <v>1</v>
      </c>
      <c r="E31" s="8"/>
      <c r="F31" s="8"/>
      <c r="G31" s="8"/>
      <c r="H31" s="8"/>
      <c r="I31" s="8"/>
      <c r="J31" s="8">
        <f t="shared" si="1"/>
      </c>
      <c r="K31" s="8"/>
      <c r="L31" s="8">
        <f t="shared" si="2"/>
      </c>
      <c r="M31" s="8">
        <f t="shared" si="3"/>
      </c>
    </row>
    <row r="32" spans="1:13" ht="12.75">
      <c r="A32">
        <f t="shared" si="0"/>
        <v>1</v>
      </c>
      <c r="E32" s="8"/>
      <c r="F32" s="8"/>
      <c r="G32" s="8"/>
      <c r="H32" s="8"/>
      <c r="I32" s="8"/>
      <c r="J32" s="8">
        <f t="shared" si="1"/>
      </c>
      <c r="K32" s="8"/>
      <c r="L32" s="8">
        <f t="shared" si="2"/>
      </c>
      <c r="M32" s="8">
        <f t="shared" si="3"/>
      </c>
    </row>
    <row r="33" spans="1:13" ht="12.75">
      <c r="A33">
        <f t="shared" si="0"/>
        <v>1</v>
      </c>
      <c r="E33" s="8"/>
      <c r="F33" s="8"/>
      <c r="G33" s="8"/>
      <c r="H33" s="8"/>
      <c r="I33" s="8"/>
      <c r="J33" s="8">
        <f t="shared" si="1"/>
      </c>
      <c r="K33" s="8"/>
      <c r="L33" s="8">
        <f t="shared" si="2"/>
      </c>
      <c r="M33" s="8">
        <f t="shared" si="3"/>
      </c>
    </row>
    <row r="34" spans="1:13" ht="12.75">
      <c r="A34">
        <f t="shared" si="0"/>
        <v>1</v>
      </c>
      <c r="E34" s="8"/>
      <c r="F34" s="8"/>
      <c r="G34" s="8"/>
      <c r="H34" s="8"/>
      <c r="I34" s="8"/>
      <c r="J34" s="8">
        <f t="shared" si="1"/>
      </c>
      <c r="K34" s="8"/>
      <c r="L34" s="8">
        <f t="shared" si="2"/>
      </c>
      <c r="M34" s="8">
        <f t="shared" si="3"/>
      </c>
    </row>
    <row r="35" spans="1:13" ht="12.75">
      <c r="A35">
        <f t="shared" si="0"/>
        <v>1</v>
      </c>
      <c r="E35" s="8"/>
      <c r="F35" s="8"/>
      <c r="G35" s="8"/>
      <c r="H35" s="8"/>
      <c r="I35" s="8"/>
      <c r="J35" s="8">
        <f t="shared" si="1"/>
      </c>
      <c r="K35" s="8"/>
      <c r="L35" s="8">
        <f t="shared" si="2"/>
      </c>
      <c r="M35" s="8">
        <f t="shared" si="3"/>
      </c>
    </row>
    <row r="36" spans="1:13" ht="12.75">
      <c r="A36">
        <f t="shared" si="0"/>
        <v>1</v>
      </c>
      <c r="E36" s="8"/>
      <c r="F36" s="8"/>
      <c r="G36" s="8"/>
      <c r="H36" s="8"/>
      <c r="I36" s="8"/>
      <c r="J36" s="8">
        <f t="shared" si="1"/>
      </c>
      <c r="K36" s="8"/>
      <c r="L36" s="8">
        <f t="shared" si="2"/>
      </c>
      <c r="M36" s="8">
        <f t="shared" si="3"/>
      </c>
    </row>
    <row r="37" spans="5:13" ht="12.75">
      <c r="E37" s="7"/>
      <c r="F37" s="7"/>
      <c r="G37" s="7"/>
      <c r="H37" s="7"/>
      <c r="I37" s="7"/>
      <c r="J37" s="7"/>
      <c r="K37" s="7"/>
      <c r="L37" s="7"/>
      <c r="M37" s="7"/>
    </row>
    <row r="38" spans="5:13" ht="12.75">
      <c r="E38" s="7"/>
      <c r="F38" s="7"/>
      <c r="G38" s="7"/>
      <c r="H38" s="7"/>
      <c r="I38" s="7"/>
      <c r="J38" s="7"/>
      <c r="K38" s="7"/>
      <c r="L38" s="7"/>
      <c r="M38" s="7"/>
    </row>
    <row r="39" spans="5:13" ht="12.75">
      <c r="E39" s="7"/>
      <c r="F39" s="7"/>
      <c r="G39" s="7"/>
      <c r="H39" s="7"/>
      <c r="I39" s="7"/>
      <c r="J39" s="7"/>
      <c r="K39" s="7"/>
      <c r="L39" s="7"/>
      <c r="M39" s="7"/>
    </row>
    <row r="40" spans="5:13" ht="12.75">
      <c r="E40" s="7"/>
      <c r="F40" s="7"/>
      <c r="G40" s="7"/>
      <c r="H40" s="7"/>
      <c r="I40" s="7"/>
      <c r="J40" s="7"/>
      <c r="K40" s="7"/>
      <c r="L40" s="7"/>
      <c r="M40" s="7"/>
    </row>
    <row r="41" spans="5:13" ht="12.75">
      <c r="E41" s="7"/>
      <c r="F41" s="7"/>
      <c r="G41" s="7"/>
      <c r="H41" s="7"/>
      <c r="I41" s="7"/>
      <c r="J41" s="7"/>
      <c r="K41" s="7"/>
      <c r="L41" s="7"/>
      <c r="M41" s="7"/>
    </row>
    <row r="42" spans="5:13" ht="12.75">
      <c r="E42" s="7"/>
      <c r="F42" s="7"/>
      <c r="G42" s="7"/>
      <c r="H42" s="7"/>
      <c r="I42" s="7"/>
      <c r="J42" s="7"/>
      <c r="K42" s="7"/>
      <c r="L42" s="7"/>
      <c r="M42" s="7"/>
    </row>
    <row r="43" spans="5:13" ht="12.75">
      <c r="E43" s="7"/>
      <c r="F43" s="7"/>
      <c r="G43" s="7"/>
      <c r="H43" s="7"/>
      <c r="I43" s="7"/>
      <c r="J43" s="7"/>
      <c r="K43" s="7"/>
      <c r="L43" s="7"/>
      <c r="M43" s="7"/>
    </row>
    <row r="44" spans="5:13" ht="12.75">
      <c r="E44" s="7"/>
      <c r="F44" s="7"/>
      <c r="G44" s="7"/>
      <c r="H44" s="7"/>
      <c r="I44" s="7"/>
      <c r="J44" s="7"/>
      <c r="K44" s="7"/>
      <c r="L44" s="7"/>
      <c r="M44" s="7"/>
    </row>
    <row r="45" spans="5:13" ht="12.75">
      <c r="E45" s="7"/>
      <c r="F45" s="7"/>
      <c r="G45" s="7"/>
      <c r="H45" s="7"/>
      <c r="I45" s="7"/>
      <c r="J45" s="7"/>
      <c r="K45" s="7"/>
      <c r="L45" s="7"/>
      <c r="M45" s="7"/>
    </row>
    <row r="46" spans="5:13" ht="12.75">
      <c r="E46" s="7"/>
      <c r="F46" s="7"/>
      <c r="G46" s="7"/>
      <c r="H46" s="7"/>
      <c r="I46" s="7"/>
      <c r="J46" s="7"/>
      <c r="K46" s="7"/>
      <c r="L46" s="7"/>
      <c r="M46" s="7"/>
    </row>
    <row r="47" spans="5:13" ht="12.75">
      <c r="E47" s="7"/>
      <c r="F47" s="7"/>
      <c r="G47" s="7"/>
      <c r="H47" s="7"/>
      <c r="I47" s="7"/>
      <c r="J47" s="7"/>
      <c r="K47" s="7"/>
      <c r="L47" s="7"/>
      <c r="M47" s="7"/>
    </row>
    <row r="48" spans="5:13" ht="12.75">
      <c r="E48" s="7"/>
      <c r="F48" s="7"/>
      <c r="G48" s="7"/>
      <c r="H48" s="7"/>
      <c r="I48" s="7"/>
      <c r="J48" s="7"/>
      <c r="K48" s="7"/>
      <c r="L48" s="7"/>
      <c r="M48" s="7"/>
    </row>
    <row r="49" spans="5:13" ht="12.75">
      <c r="E49" s="7"/>
      <c r="F49" s="7"/>
      <c r="G49" s="7"/>
      <c r="H49" s="7"/>
      <c r="I49" s="7"/>
      <c r="J49" s="7"/>
      <c r="K49" s="7"/>
      <c r="L49" s="7"/>
      <c r="M49" s="7"/>
    </row>
    <row r="50" spans="5:13" ht="12.75">
      <c r="E50" s="7"/>
      <c r="F50" s="7"/>
      <c r="G50" s="7"/>
      <c r="H50" s="7"/>
      <c r="I50" s="7"/>
      <c r="J50" s="7"/>
      <c r="K50" s="7"/>
      <c r="L50" s="7"/>
      <c r="M50" s="7"/>
    </row>
    <row r="51" spans="5:13" ht="12.75">
      <c r="E51" s="7"/>
      <c r="F51" s="7"/>
      <c r="G51" s="7"/>
      <c r="H51" s="7"/>
      <c r="I51" s="7"/>
      <c r="J51" s="7"/>
      <c r="K51" s="7"/>
      <c r="L51" s="7"/>
      <c r="M51" s="7"/>
    </row>
    <row r="52" spans="5:13" ht="12.75">
      <c r="E52" s="7"/>
      <c r="F52" s="7"/>
      <c r="G52" s="7"/>
      <c r="H52" s="7"/>
      <c r="I52" s="7"/>
      <c r="J52" s="7"/>
      <c r="K52" s="7"/>
      <c r="L52" s="7"/>
      <c r="M52" s="7"/>
    </row>
    <row r="53" spans="5:13" ht="12.75">
      <c r="E53" s="7"/>
      <c r="F53" s="7"/>
      <c r="G53" s="7"/>
      <c r="H53" s="7"/>
      <c r="I53" s="7"/>
      <c r="J53" s="7"/>
      <c r="K53" s="7"/>
      <c r="L53" s="7"/>
      <c r="M53" s="7"/>
    </row>
    <row r="54" spans="5:13" ht="12.75">
      <c r="E54" s="7"/>
      <c r="F54" s="7"/>
      <c r="G54" s="7"/>
      <c r="H54" s="7"/>
      <c r="I54" s="7"/>
      <c r="J54" s="7"/>
      <c r="K54" s="7"/>
      <c r="L54" s="7"/>
      <c r="M54" s="7"/>
    </row>
    <row r="55" spans="5:13" ht="12.75">
      <c r="E55" s="7"/>
      <c r="F55" s="7"/>
      <c r="G55" s="7"/>
      <c r="H55" s="7"/>
      <c r="I55" s="7"/>
      <c r="J55" s="7"/>
      <c r="K55" s="7"/>
      <c r="L55" s="7"/>
      <c r="M55" s="7"/>
    </row>
    <row r="56" spans="5:13" ht="12.75">
      <c r="E56" s="7"/>
      <c r="F56" s="7"/>
      <c r="G56" s="7"/>
      <c r="H56" s="7"/>
      <c r="I56" s="7"/>
      <c r="J56" s="7"/>
      <c r="K56" s="7"/>
      <c r="L56" s="7"/>
      <c r="M56" s="7"/>
    </row>
    <row r="57" spans="5:13" ht="12.75">
      <c r="E57" s="7"/>
      <c r="F57" s="7"/>
      <c r="G57" s="7"/>
      <c r="H57" s="7"/>
      <c r="I57" s="7"/>
      <c r="J57" s="7"/>
      <c r="K57" s="7"/>
      <c r="L57" s="7"/>
      <c r="M57" s="7"/>
    </row>
    <row r="58" spans="5:13" ht="12.75">
      <c r="E58" s="7"/>
      <c r="F58" s="7"/>
      <c r="G58" s="7"/>
      <c r="H58" s="7"/>
      <c r="I58" s="7"/>
      <c r="J58" s="7"/>
      <c r="K58" s="7"/>
      <c r="L58" s="7"/>
      <c r="M58" s="7"/>
    </row>
    <row r="59" spans="5:13" ht="12.75">
      <c r="E59" s="7"/>
      <c r="F59" s="7"/>
      <c r="G59" s="7"/>
      <c r="H59" s="7"/>
      <c r="I59" s="7"/>
      <c r="J59" s="7"/>
      <c r="K59" s="7"/>
      <c r="L59" s="7"/>
      <c r="M59" s="7"/>
    </row>
    <row r="60" spans="5:13" ht="12.75">
      <c r="E60" s="7"/>
      <c r="F60" s="7"/>
      <c r="G60" s="7"/>
      <c r="H60" s="7"/>
      <c r="I60" s="7"/>
      <c r="J60" s="7"/>
      <c r="K60" s="7"/>
      <c r="L60" s="7"/>
      <c r="M60" s="7"/>
    </row>
    <row r="61" spans="5:13" ht="12.75">
      <c r="E61" s="7"/>
      <c r="F61" s="7"/>
      <c r="G61" s="7"/>
      <c r="H61" s="7"/>
      <c r="I61" s="7"/>
      <c r="J61" s="7"/>
      <c r="K61" s="7"/>
      <c r="L61" s="7"/>
      <c r="M61" s="7"/>
    </row>
    <row r="62" spans="5:13" ht="12.75">
      <c r="E62" s="7"/>
      <c r="F62" s="7"/>
      <c r="G62" s="7"/>
      <c r="H62" s="7"/>
      <c r="I62" s="7"/>
      <c r="J62" s="7"/>
      <c r="K62" s="7"/>
      <c r="L62" s="7"/>
      <c r="M62" s="7"/>
    </row>
    <row r="63" spans="5:13" ht="12.75">
      <c r="E63" s="7"/>
      <c r="F63" s="7"/>
      <c r="G63" s="7"/>
      <c r="H63" s="7"/>
      <c r="I63" s="7"/>
      <c r="J63" s="7"/>
      <c r="K63" s="7"/>
      <c r="L63" s="7"/>
      <c r="M63" s="7"/>
    </row>
    <row r="64" spans="5:13" ht="12.75">
      <c r="E64" s="7"/>
      <c r="F64" s="7"/>
      <c r="G64" s="7"/>
      <c r="H64" s="7"/>
      <c r="I64" s="7"/>
      <c r="J64" s="7"/>
      <c r="K64" s="7"/>
      <c r="L64" s="7"/>
      <c r="M64" s="7"/>
    </row>
    <row r="65" spans="5:13" ht="12.75">
      <c r="E65" s="7"/>
      <c r="F65" s="7"/>
      <c r="G65" s="7"/>
      <c r="H65" s="7"/>
      <c r="I65" s="7"/>
      <c r="J65" s="7"/>
      <c r="K65" s="7"/>
      <c r="L65" s="7"/>
      <c r="M65" s="7"/>
    </row>
    <row r="66" spans="5:13" ht="12.75">
      <c r="E66" s="7"/>
      <c r="F66" s="7"/>
      <c r="G66" s="7"/>
      <c r="H66" s="7"/>
      <c r="I66" s="7"/>
      <c r="J66" s="7"/>
      <c r="K66" s="7"/>
      <c r="L66" s="7"/>
      <c r="M66" s="7"/>
    </row>
    <row r="67" spans="5:13" ht="12.75">
      <c r="E67" s="7"/>
      <c r="F67" s="7"/>
      <c r="G67" s="7"/>
      <c r="H67" s="7"/>
      <c r="I67" s="7"/>
      <c r="J67" s="7"/>
      <c r="K67" s="7"/>
      <c r="L67" s="7"/>
      <c r="M67" s="7"/>
    </row>
    <row r="68" spans="5:13" ht="12.75">
      <c r="E68" s="7"/>
      <c r="F68" s="7"/>
      <c r="G68" s="7"/>
      <c r="H68" s="7"/>
      <c r="I68" s="7"/>
      <c r="J68" s="7"/>
      <c r="K68" s="7"/>
      <c r="L68" s="7"/>
      <c r="M68" s="7"/>
    </row>
    <row r="69" spans="5:13" ht="12.75">
      <c r="E69" s="7"/>
      <c r="F69" s="7"/>
      <c r="G69" s="7"/>
      <c r="H69" s="7"/>
      <c r="I69" s="7"/>
      <c r="J69" s="7"/>
      <c r="K69" s="7"/>
      <c r="L69" s="7"/>
      <c r="M69" s="7"/>
    </row>
    <row r="70" spans="5:13" ht="12.75">
      <c r="E70" s="7"/>
      <c r="F70" s="7"/>
      <c r="G70" s="7"/>
      <c r="H70" s="7"/>
      <c r="I70" s="7"/>
      <c r="J70" s="7"/>
      <c r="K70" s="7"/>
      <c r="L70" s="7"/>
      <c r="M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  <row r="72" spans="5:13" ht="12.75">
      <c r="E72" s="7"/>
      <c r="F72" s="7"/>
      <c r="G72" s="7"/>
      <c r="H72" s="7"/>
      <c r="I72" s="7"/>
      <c r="J72" s="7"/>
      <c r="K72" s="7"/>
      <c r="L72" s="7"/>
      <c r="M72" s="7"/>
    </row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  <row r="77" spans="5:13" ht="12.75">
      <c r="E77" s="7"/>
      <c r="F77" s="7"/>
      <c r="G77" s="7"/>
      <c r="H77" s="7"/>
      <c r="I77" s="7"/>
      <c r="J77" s="7"/>
      <c r="K77" s="7"/>
      <c r="L77" s="7"/>
      <c r="M77" s="7"/>
    </row>
    <row r="78" spans="5:13" ht="12.75">
      <c r="E78" s="7"/>
      <c r="F78" s="7"/>
      <c r="G78" s="7"/>
      <c r="H78" s="7"/>
      <c r="I78" s="7"/>
      <c r="J78" s="7"/>
      <c r="K78" s="7"/>
      <c r="L78" s="7"/>
      <c r="M78" s="7"/>
    </row>
    <row r="79" spans="5:13" ht="12.75">
      <c r="E79" s="7"/>
      <c r="F79" s="7"/>
      <c r="G79" s="7"/>
      <c r="H79" s="7"/>
      <c r="I79" s="7"/>
      <c r="J79" s="7"/>
      <c r="K79" s="7"/>
      <c r="L79" s="7"/>
      <c r="M79" s="7"/>
    </row>
    <row r="80" spans="5:13" ht="12.75">
      <c r="E80" s="7"/>
      <c r="F80" s="7"/>
      <c r="G80" s="7"/>
      <c r="H80" s="7"/>
      <c r="I80" s="7"/>
      <c r="J80" s="7"/>
      <c r="K80" s="7"/>
      <c r="L80" s="7"/>
      <c r="M80" s="7"/>
    </row>
    <row r="81" spans="5:13" ht="12.75">
      <c r="E81" s="7"/>
      <c r="F81" s="7"/>
      <c r="G81" s="7"/>
      <c r="H81" s="7"/>
      <c r="I81" s="7"/>
      <c r="J81" s="7"/>
      <c r="K81" s="7"/>
      <c r="L81" s="7"/>
      <c r="M81" s="7"/>
    </row>
    <row r="82" spans="5:13" ht="12.75">
      <c r="E82" s="7"/>
      <c r="F82" s="7"/>
      <c r="G82" s="7"/>
      <c r="H82" s="7"/>
      <c r="I82" s="7"/>
      <c r="J82" s="7"/>
      <c r="K82" s="7"/>
      <c r="L82" s="7"/>
      <c r="M82" s="7"/>
    </row>
    <row r="83" spans="5:13" ht="12.75">
      <c r="E83" s="7"/>
      <c r="F83" s="7"/>
      <c r="G83" s="7"/>
      <c r="H83" s="7"/>
      <c r="I83" s="7"/>
      <c r="J83" s="7"/>
      <c r="K83" s="7"/>
      <c r="L83" s="7"/>
      <c r="M83" s="7"/>
    </row>
    <row r="84" spans="5:13" ht="12.75">
      <c r="E84" s="7"/>
      <c r="F84" s="7"/>
      <c r="G84" s="7"/>
      <c r="H84" s="7"/>
      <c r="I84" s="7"/>
      <c r="J84" s="7"/>
      <c r="K84" s="7"/>
      <c r="L84" s="7"/>
      <c r="M84" s="7"/>
    </row>
    <row r="85" spans="5:13" ht="12.75">
      <c r="E85" s="7"/>
      <c r="F85" s="7"/>
      <c r="G85" s="7"/>
      <c r="H85" s="7"/>
      <c r="I85" s="7"/>
      <c r="J85" s="7"/>
      <c r="K85" s="7"/>
      <c r="L85" s="7"/>
      <c r="M85" s="7"/>
    </row>
    <row r="86" spans="5:13" ht="12.75">
      <c r="E86" s="7"/>
      <c r="F86" s="7"/>
      <c r="G86" s="7"/>
      <c r="H86" s="7"/>
      <c r="I86" s="7"/>
      <c r="J86" s="7"/>
      <c r="K86" s="7"/>
      <c r="L86" s="7"/>
      <c r="M86" s="7"/>
    </row>
    <row r="87" spans="5:13" ht="12.75">
      <c r="E87" s="7"/>
      <c r="F87" s="7"/>
      <c r="G87" s="7"/>
      <c r="H87" s="7"/>
      <c r="I87" s="7"/>
      <c r="J87" s="7"/>
      <c r="K87" s="7"/>
      <c r="L87" s="7"/>
      <c r="M87" s="7"/>
    </row>
    <row r="88" spans="5:13" ht="12.75">
      <c r="E88" s="7"/>
      <c r="F88" s="7"/>
      <c r="G88" s="7"/>
      <c r="H88" s="7"/>
      <c r="I88" s="7"/>
      <c r="J88" s="7"/>
      <c r="K88" s="7"/>
      <c r="L88" s="7"/>
      <c r="M88" s="7"/>
    </row>
    <row r="89" spans="5:13" ht="12.75">
      <c r="E89" s="7"/>
      <c r="F89" s="7"/>
      <c r="G89" s="7"/>
      <c r="H89" s="7"/>
      <c r="I89" s="7"/>
      <c r="J89" s="7"/>
      <c r="K89" s="7"/>
      <c r="L89" s="7"/>
      <c r="M89" s="7"/>
    </row>
    <row r="90" spans="5:13" ht="12.75">
      <c r="E90" s="7"/>
      <c r="F90" s="7"/>
      <c r="G90" s="7"/>
      <c r="H90" s="7"/>
      <c r="I90" s="7"/>
      <c r="J90" s="7"/>
      <c r="K90" s="7"/>
      <c r="L90" s="7"/>
      <c r="M90" s="7"/>
    </row>
    <row r="91" spans="5:13" ht="12.75">
      <c r="E91" s="7"/>
      <c r="F91" s="7"/>
      <c r="G91" s="7"/>
      <c r="H91" s="7"/>
      <c r="I91" s="7"/>
      <c r="J91" s="7"/>
      <c r="K91" s="7"/>
      <c r="L91" s="7"/>
      <c r="M91" s="7"/>
    </row>
    <row r="92" spans="5:13" ht="12.75">
      <c r="E92" s="7"/>
      <c r="F92" s="7"/>
      <c r="G92" s="7"/>
      <c r="H92" s="7"/>
      <c r="I92" s="7"/>
      <c r="J92" s="7"/>
      <c r="K92" s="7"/>
      <c r="L92" s="7"/>
      <c r="M92" s="7"/>
    </row>
    <row r="93" spans="5:13" ht="12.75">
      <c r="E93" s="7"/>
      <c r="F93" s="7"/>
      <c r="G93" s="7"/>
      <c r="H93" s="7"/>
      <c r="I93" s="7"/>
      <c r="J93" s="7"/>
      <c r="K93" s="7"/>
      <c r="L93" s="7"/>
      <c r="M93" s="7"/>
    </row>
    <row r="94" spans="5:13" ht="12.75">
      <c r="E94" s="7"/>
      <c r="F94" s="7"/>
      <c r="G94" s="7"/>
      <c r="H94" s="7"/>
      <c r="I94" s="7"/>
      <c r="J94" s="7"/>
      <c r="K94" s="7"/>
      <c r="L94" s="7"/>
      <c r="M94" s="7"/>
    </row>
    <row r="95" spans="5:13" ht="12.75">
      <c r="E95" s="7"/>
      <c r="F95" s="7"/>
      <c r="G95" s="7"/>
      <c r="H95" s="7"/>
      <c r="I95" s="7"/>
      <c r="J95" s="7"/>
      <c r="K95" s="7"/>
      <c r="L95" s="7"/>
      <c r="M95" s="7"/>
    </row>
    <row r="96" spans="5:13" ht="12.75">
      <c r="E96" s="7"/>
      <c r="F96" s="7"/>
      <c r="G96" s="7"/>
      <c r="H96" s="7"/>
      <c r="I96" s="7"/>
      <c r="J96" s="7"/>
      <c r="K96" s="7"/>
      <c r="L96" s="7"/>
      <c r="M96" s="7"/>
    </row>
    <row r="97" spans="5:13" ht="12.75">
      <c r="E97" s="7"/>
      <c r="F97" s="7"/>
      <c r="G97" s="7"/>
      <c r="H97" s="7"/>
      <c r="I97" s="7"/>
      <c r="J97" s="7"/>
      <c r="K97" s="7"/>
      <c r="L97" s="7"/>
      <c r="M97" s="7"/>
    </row>
    <row r="98" spans="5:13" ht="12.75">
      <c r="E98" s="7"/>
      <c r="F98" s="7"/>
      <c r="G98" s="7"/>
      <c r="H98" s="7"/>
      <c r="I98" s="7"/>
      <c r="J98" s="7"/>
      <c r="K98" s="7"/>
      <c r="L98" s="7"/>
      <c r="M98" s="7"/>
    </row>
    <row r="99" spans="5:13" ht="12.75">
      <c r="E99" s="7"/>
      <c r="F99" s="7"/>
      <c r="G99" s="7"/>
      <c r="H99" s="7"/>
      <c r="I99" s="7"/>
      <c r="J99" s="7"/>
      <c r="K99" s="7"/>
      <c r="L99" s="7"/>
      <c r="M99" s="7"/>
    </row>
    <row r="100" spans="5:13" ht="12.75">
      <c r="E100" s="7"/>
      <c r="F100" s="7"/>
      <c r="G100" s="7"/>
      <c r="H100" s="7"/>
      <c r="I100" s="7"/>
      <c r="J100" s="7"/>
      <c r="K100" s="7"/>
      <c r="L100" s="7"/>
      <c r="M100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8.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0" ht="12.75">
      <c r="A2" s="2" t="s">
        <v>9</v>
      </c>
      <c r="B2" s="2"/>
      <c r="C2" s="2"/>
      <c r="D2" s="2"/>
      <c r="F2" s="3"/>
      <c r="I2" s="2"/>
      <c r="J2" s="2"/>
    </row>
    <row r="3" spans="1:10" ht="12.75">
      <c r="A3" s="2" t="s">
        <v>34</v>
      </c>
      <c r="B3" s="2"/>
      <c r="I3" s="2"/>
      <c r="J3" s="2"/>
    </row>
    <row r="4" spans="1:11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  <c r="J4" s="4" t="s">
        <v>8</v>
      </c>
      <c r="K4" s="2" t="s">
        <v>6</v>
      </c>
    </row>
    <row r="5" spans="1:12" ht="12.75">
      <c r="A5">
        <f aca="true" t="shared" si="0" ref="A5:A36">IF(AND(H4=H5,J4=J5),A4,ROW()-4)</f>
        <v>1</v>
      </c>
      <c r="B5" s="6"/>
      <c r="C5" s="6"/>
      <c r="D5" s="6"/>
      <c r="E5" s="30"/>
      <c r="F5" s="30"/>
      <c r="G5" s="7"/>
      <c r="H5" s="7">
        <f aca="true" t="shared" si="1" ref="H5:H36">IF(MIN(E5:G5)&gt;0,MIN(E5:G5),IF(COUNTBLANK(E5:G5)=3,"","DNF"))</f>
      </c>
      <c r="I5" s="7"/>
      <c r="J5" s="7">
        <f aca="true" t="shared" si="2" ref="J5:J36">IF(COUNTBLANK(E5:G5)&gt;0,"",IF(COUNTIF(E5:I5,"DNF")+COUNTIF(E5:I5,"DNS")&gt;0,"DNF",ROUND(AVERAGE(E5:G5),2)))</f>
      </c>
      <c r="L5" s="9"/>
    </row>
    <row r="6" spans="1:12" ht="12.75">
      <c r="A6">
        <f t="shared" si="0"/>
        <v>1</v>
      </c>
      <c r="B6" s="6"/>
      <c r="E6" s="7"/>
      <c r="F6" s="7"/>
      <c r="G6" s="7"/>
      <c r="H6" s="7">
        <f t="shared" si="1"/>
      </c>
      <c r="I6" s="7"/>
      <c r="J6" s="7">
        <f t="shared" si="2"/>
      </c>
      <c r="L6" s="9"/>
    </row>
    <row r="7" spans="1:12" ht="12.75">
      <c r="A7">
        <f t="shared" si="0"/>
        <v>1</v>
      </c>
      <c r="B7" s="6"/>
      <c r="E7" s="7"/>
      <c r="F7" s="7"/>
      <c r="G7" s="7"/>
      <c r="H7" s="7">
        <f t="shared" si="1"/>
      </c>
      <c r="I7" s="7"/>
      <c r="J7" s="7">
        <f t="shared" si="2"/>
      </c>
      <c r="L7" s="9"/>
    </row>
    <row r="8" spans="1:12" ht="12.75">
      <c r="A8">
        <f t="shared" si="0"/>
        <v>1</v>
      </c>
      <c r="B8" s="6"/>
      <c r="E8" s="7"/>
      <c r="F8" s="7"/>
      <c r="G8" s="7"/>
      <c r="H8" s="7">
        <f t="shared" si="1"/>
      </c>
      <c r="I8" s="7"/>
      <c r="J8" s="7">
        <f t="shared" si="2"/>
      </c>
      <c r="L8" s="9"/>
    </row>
    <row r="9" spans="1:12" ht="12.75">
      <c r="A9">
        <f t="shared" si="0"/>
        <v>1</v>
      </c>
      <c r="B9" s="6"/>
      <c r="E9" s="7"/>
      <c r="F9" s="7"/>
      <c r="G9" s="7"/>
      <c r="H9" s="7">
        <f t="shared" si="1"/>
      </c>
      <c r="I9" s="7"/>
      <c r="J9" s="7">
        <f t="shared" si="2"/>
      </c>
      <c r="L9" s="9"/>
    </row>
    <row r="10" spans="1:12" ht="12.75">
      <c r="A10">
        <f t="shared" si="0"/>
        <v>1</v>
      </c>
      <c r="B10" s="6"/>
      <c r="E10" s="7"/>
      <c r="F10" s="7"/>
      <c r="G10" s="7"/>
      <c r="H10" s="7">
        <f t="shared" si="1"/>
      </c>
      <c r="I10" s="7"/>
      <c r="J10" s="7">
        <f t="shared" si="2"/>
      </c>
      <c r="L10" s="9"/>
    </row>
    <row r="11" spans="1:12" ht="12.75">
      <c r="A11">
        <f t="shared" si="0"/>
        <v>1</v>
      </c>
      <c r="B11" s="6"/>
      <c r="E11" s="7"/>
      <c r="F11" s="7"/>
      <c r="G11" s="7"/>
      <c r="H11" s="7">
        <f t="shared" si="1"/>
      </c>
      <c r="I11" s="7"/>
      <c r="J11" s="7">
        <f t="shared" si="2"/>
      </c>
      <c r="L11" s="9"/>
    </row>
    <row r="12" spans="1:12" ht="12.75">
      <c r="A12">
        <f t="shared" si="0"/>
        <v>1</v>
      </c>
      <c r="B12" s="6"/>
      <c r="E12" s="7"/>
      <c r="F12" s="7"/>
      <c r="G12" s="7"/>
      <c r="H12" s="7">
        <f t="shared" si="1"/>
      </c>
      <c r="I12" s="7"/>
      <c r="J12" s="7">
        <f t="shared" si="2"/>
      </c>
      <c r="L12" s="9"/>
    </row>
    <row r="13" spans="1:12" ht="12.75">
      <c r="A13">
        <f t="shared" si="0"/>
        <v>1</v>
      </c>
      <c r="B13" s="6"/>
      <c r="C13" s="6"/>
      <c r="D13" s="6"/>
      <c r="E13" s="7"/>
      <c r="F13" s="7"/>
      <c r="G13" s="7"/>
      <c r="H13" s="7">
        <f t="shared" si="1"/>
      </c>
      <c r="I13" s="7"/>
      <c r="J13" s="7">
        <f t="shared" si="2"/>
      </c>
      <c r="L13" s="9"/>
    </row>
    <row r="14" spans="1:12" ht="12.75">
      <c r="A14">
        <f t="shared" si="0"/>
        <v>1</v>
      </c>
      <c r="B14" s="6"/>
      <c r="E14" s="7"/>
      <c r="F14" s="7"/>
      <c r="G14" s="7"/>
      <c r="H14" s="7">
        <f t="shared" si="1"/>
      </c>
      <c r="I14" s="7"/>
      <c r="J14" s="7">
        <f t="shared" si="2"/>
      </c>
      <c r="L14" s="9"/>
    </row>
    <row r="15" spans="1:12" ht="12.75">
      <c r="A15">
        <f t="shared" si="0"/>
        <v>1</v>
      </c>
      <c r="B15" s="6"/>
      <c r="C15" s="6"/>
      <c r="D15" s="6"/>
      <c r="E15" s="7"/>
      <c r="F15" s="7"/>
      <c r="G15" s="7"/>
      <c r="H15" s="7">
        <f t="shared" si="1"/>
      </c>
      <c r="I15" s="7"/>
      <c r="J15" s="7">
        <f t="shared" si="2"/>
      </c>
      <c r="L15" s="9"/>
    </row>
    <row r="16" spans="1:12" ht="12.75">
      <c r="A16">
        <f t="shared" si="0"/>
        <v>1</v>
      </c>
      <c r="B16" s="6"/>
      <c r="E16" s="7"/>
      <c r="F16" s="7"/>
      <c r="G16" s="7"/>
      <c r="H16" s="7">
        <f t="shared" si="1"/>
      </c>
      <c r="I16" s="7"/>
      <c r="J16" s="7">
        <f t="shared" si="2"/>
      </c>
      <c r="L16" s="9"/>
    </row>
    <row r="17" spans="1:12" ht="12.75">
      <c r="A17">
        <f t="shared" si="0"/>
        <v>1</v>
      </c>
      <c r="B17" s="6"/>
      <c r="C17" s="6"/>
      <c r="D17" s="6"/>
      <c r="E17" s="7"/>
      <c r="F17" s="7"/>
      <c r="G17" s="7"/>
      <c r="H17" s="7">
        <f t="shared" si="1"/>
      </c>
      <c r="I17" s="7"/>
      <c r="J17" s="7">
        <f t="shared" si="2"/>
      </c>
      <c r="L17" s="9"/>
    </row>
    <row r="18" spans="1:12" ht="12.75">
      <c r="A18">
        <f t="shared" si="0"/>
        <v>1</v>
      </c>
      <c r="B18" s="6"/>
      <c r="E18" s="7"/>
      <c r="F18" s="7"/>
      <c r="G18" s="7"/>
      <c r="H18" s="7">
        <f t="shared" si="1"/>
      </c>
      <c r="I18" s="7"/>
      <c r="J18" s="7">
        <f t="shared" si="2"/>
      </c>
      <c r="L18" s="9"/>
    </row>
    <row r="19" spans="1:12" ht="12.75">
      <c r="A19">
        <f t="shared" si="0"/>
        <v>1</v>
      </c>
      <c r="B19" s="6"/>
      <c r="E19" s="7"/>
      <c r="F19" s="7"/>
      <c r="G19" s="7"/>
      <c r="H19" s="7">
        <f t="shared" si="1"/>
      </c>
      <c r="I19" s="7"/>
      <c r="J19" s="7">
        <f t="shared" si="2"/>
      </c>
      <c r="L19" s="9"/>
    </row>
    <row r="20" spans="1:12" ht="12.75">
      <c r="A20">
        <f t="shared" si="0"/>
        <v>1</v>
      </c>
      <c r="E20" s="7"/>
      <c r="F20" s="7"/>
      <c r="G20" s="7"/>
      <c r="H20" s="7">
        <f t="shared" si="1"/>
      </c>
      <c r="I20" s="7"/>
      <c r="J20" s="7">
        <f t="shared" si="2"/>
      </c>
      <c r="L20" s="9"/>
    </row>
    <row r="21" spans="1:12" ht="12.75">
      <c r="A21">
        <f t="shared" si="0"/>
        <v>1</v>
      </c>
      <c r="E21" s="7"/>
      <c r="F21" s="7"/>
      <c r="G21" s="7"/>
      <c r="H21" s="7">
        <f t="shared" si="1"/>
      </c>
      <c r="I21" s="7"/>
      <c r="J21" s="7">
        <f t="shared" si="2"/>
      </c>
      <c r="L21" s="9"/>
    </row>
    <row r="22" spans="1:12" ht="12.75">
      <c r="A22">
        <f t="shared" si="0"/>
        <v>1</v>
      </c>
      <c r="E22" s="7"/>
      <c r="F22" s="7"/>
      <c r="G22" s="7"/>
      <c r="H22" s="7">
        <f t="shared" si="1"/>
      </c>
      <c r="I22" s="7"/>
      <c r="J22" s="7">
        <f t="shared" si="2"/>
      </c>
      <c r="L22" s="9"/>
    </row>
    <row r="23" spans="1:12" ht="12.75">
      <c r="A23">
        <f t="shared" si="0"/>
        <v>1</v>
      </c>
      <c r="E23" s="7"/>
      <c r="F23" s="7"/>
      <c r="G23" s="7"/>
      <c r="H23" s="7">
        <f t="shared" si="1"/>
      </c>
      <c r="I23" s="7"/>
      <c r="J23" s="7">
        <f t="shared" si="2"/>
      </c>
      <c r="L23" s="9"/>
    </row>
    <row r="24" spans="1:12" ht="12.75">
      <c r="A24">
        <f t="shared" si="0"/>
        <v>1</v>
      </c>
      <c r="E24" s="7"/>
      <c r="F24" s="7"/>
      <c r="G24" s="7"/>
      <c r="H24" s="7">
        <f t="shared" si="1"/>
      </c>
      <c r="I24" s="7"/>
      <c r="J24" s="7">
        <f t="shared" si="2"/>
      </c>
      <c r="L24" s="9"/>
    </row>
    <row r="25" spans="1:12" ht="12.75">
      <c r="A25">
        <f t="shared" si="0"/>
        <v>1</v>
      </c>
      <c r="E25" s="7"/>
      <c r="F25" s="7"/>
      <c r="G25" s="7"/>
      <c r="H25" s="7">
        <f t="shared" si="1"/>
      </c>
      <c r="I25" s="7"/>
      <c r="J25" s="7">
        <f t="shared" si="2"/>
      </c>
      <c r="L25" s="9"/>
    </row>
    <row r="26" spans="1:12" ht="12.75">
      <c r="A26">
        <f t="shared" si="0"/>
        <v>1</v>
      </c>
      <c r="E26" s="7"/>
      <c r="F26" s="7"/>
      <c r="G26" s="7"/>
      <c r="H26" s="7">
        <f t="shared" si="1"/>
      </c>
      <c r="I26" s="7"/>
      <c r="J26" s="7">
        <f t="shared" si="2"/>
      </c>
      <c r="L26" s="9"/>
    </row>
    <row r="27" spans="1:12" ht="12.75">
      <c r="A27">
        <f t="shared" si="0"/>
        <v>1</v>
      </c>
      <c r="E27" s="7"/>
      <c r="F27" s="7"/>
      <c r="G27" s="7"/>
      <c r="H27" s="7">
        <f t="shared" si="1"/>
      </c>
      <c r="I27" s="7"/>
      <c r="J27" s="7">
        <f t="shared" si="2"/>
      </c>
      <c r="L27" s="9"/>
    </row>
    <row r="28" spans="1:12" ht="12.75">
      <c r="A28">
        <f t="shared" si="0"/>
        <v>1</v>
      </c>
      <c r="E28" s="7"/>
      <c r="F28" s="7"/>
      <c r="G28" s="7"/>
      <c r="H28" s="7">
        <f t="shared" si="1"/>
      </c>
      <c r="I28" s="7"/>
      <c r="J28" s="7">
        <f t="shared" si="2"/>
      </c>
      <c r="L28" s="9"/>
    </row>
    <row r="29" spans="1:12" ht="12.75">
      <c r="A29">
        <f t="shared" si="0"/>
        <v>1</v>
      </c>
      <c r="E29" s="7"/>
      <c r="F29" s="7"/>
      <c r="G29" s="7"/>
      <c r="H29" s="7">
        <f t="shared" si="1"/>
      </c>
      <c r="I29" s="7"/>
      <c r="J29" s="7">
        <f t="shared" si="2"/>
      </c>
      <c r="L29" s="9"/>
    </row>
    <row r="30" spans="1:12" ht="12.75">
      <c r="A30">
        <f t="shared" si="0"/>
        <v>1</v>
      </c>
      <c r="E30" s="7"/>
      <c r="F30" s="7"/>
      <c r="G30" s="7"/>
      <c r="H30" s="7">
        <f t="shared" si="1"/>
      </c>
      <c r="I30" s="7"/>
      <c r="J30" s="7">
        <f t="shared" si="2"/>
      </c>
      <c r="L30" s="9"/>
    </row>
    <row r="31" spans="1:12" ht="12.75">
      <c r="A31">
        <f t="shared" si="0"/>
        <v>1</v>
      </c>
      <c r="E31" s="7"/>
      <c r="F31" s="7"/>
      <c r="G31" s="7"/>
      <c r="H31" s="7">
        <f t="shared" si="1"/>
      </c>
      <c r="I31" s="7"/>
      <c r="J31" s="7">
        <f t="shared" si="2"/>
      </c>
      <c r="L31" s="9"/>
    </row>
    <row r="32" spans="1:12" ht="12.75">
      <c r="A32">
        <f t="shared" si="0"/>
        <v>1</v>
      </c>
      <c r="E32" s="7"/>
      <c r="F32" s="7"/>
      <c r="G32" s="7"/>
      <c r="H32" s="7">
        <f t="shared" si="1"/>
      </c>
      <c r="I32" s="7"/>
      <c r="J32" s="7">
        <f t="shared" si="2"/>
      </c>
      <c r="L32" s="9"/>
    </row>
    <row r="33" spans="1:12" ht="12.75">
      <c r="A33">
        <f t="shared" si="0"/>
        <v>1</v>
      </c>
      <c r="E33" s="7"/>
      <c r="F33" s="7"/>
      <c r="G33" s="7"/>
      <c r="H33" s="7">
        <f t="shared" si="1"/>
      </c>
      <c r="I33" s="7"/>
      <c r="J33" s="7">
        <f t="shared" si="2"/>
      </c>
      <c r="L33" s="9"/>
    </row>
    <row r="34" spans="1:12" ht="12.75">
      <c r="A34">
        <f t="shared" si="0"/>
        <v>1</v>
      </c>
      <c r="E34" s="7"/>
      <c r="F34" s="7"/>
      <c r="G34" s="7"/>
      <c r="H34" s="7">
        <f t="shared" si="1"/>
      </c>
      <c r="I34" s="7"/>
      <c r="J34" s="7">
        <f t="shared" si="2"/>
      </c>
      <c r="L34" s="9"/>
    </row>
    <row r="35" spans="1:12" ht="12.75">
      <c r="A35">
        <f t="shared" si="0"/>
        <v>1</v>
      </c>
      <c r="E35" s="7"/>
      <c r="F35" s="7"/>
      <c r="G35" s="7"/>
      <c r="H35" s="7">
        <f t="shared" si="1"/>
      </c>
      <c r="I35" s="7"/>
      <c r="J35" s="7">
        <f t="shared" si="2"/>
      </c>
      <c r="L35" s="9"/>
    </row>
    <row r="36" spans="1:12" ht="12.75">
      <c r="A36">
        <f t="shared" si="0"/>
        <v>1</v>
      </c>
      <c r="E36" s="7"/>
      <c r="F36" s="7"/>
      <c r="G36" s="7"/>
      <c r="H36" s="7">
        <f t="shared" si="1"/>
      </c>
      <c r="I36" s="7"/>
      <c r="J36" s="7">
        <f t="shared" si="2"/>
      </c>
      <c r="L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  <row r="83" spans="5:10" ht="12.75">
      <c r="E83" s="7"/>
      <c r="F83" s="7"/>
      <c r="G83" s="7"/>
      <c r="H83" s="7"/>
      <c r="I83" s="7"/>
      <c r="J83" s="7"/>
    </row>
    <row r="84" spans="5:10" ht="12.75">
      <c r="E84" s="7"/>
      <c r="F84" s="7"/>
      <c r="G84" s="7"/>
      <c r="H84" s="7"/>
      <c r="I84" s="7"/>
      <c r="J84" s="7"/>
    </row>
    <row r="85" spans="5:10" ht="12.75">
      <c r="E85" s="7"/>
      <c r="F85" s="7"/>
      <c r="G85" s="7"/>
      <c r="H85" s="7"/>
      <c r="I85" s="7"/>
      <c r="J85" s="7"/>
    </row>
    <row r="86" spans="5:10" ht="12.75">
      <c r="E86" s="7"/>
      <c r="F86" s="7"/>
      <c r="G86" s="7"/>
      <c r="H86" s="7"/>
      <c r="I86" s="7"/>
      <c r="J86" s="7"/>
    </row>
    <row r="87" spans="5:10" ht="12.75">
      <c r="E87" s="7"/>
      <c r="F87" s="7"/>
      <c r="G87" s="7"/>
      <c r="H87" s="7"/>
      <c r="I87" s="7"/>
      <c r="J87" s="7"/>
    </row>
    <row r="88" spans="5:10" ht="12.75">
      <c r="E88" s="7"/>
      <c r="F88" s="7"/>
      <c r="G88" s="7"/>
      <c r="H88" s="7"/>
      <c r="I88" s="7"/>
      <c r="J88" s="7"/>
    </row>
    <row r="89" spans="5:10" ht="12.75">
      <c r="E89" s="7"/>
      <c r="F89" s="7"/>
      <c r="G89" s="7"/>
      <c r="H89" s="7"/>
      <c r="I89" s="7"/>
      <c r="J89" s="7"/>
    </row>
    <row r="90" spans="5:10" ht="12.75">
      <c r="E90" s="7"/>
      <c r="F90" s="7"/>
      <c r="G90" s="7"/>
      <c r="H90" s="7"/>
      <c r="I90" s="7"/>
      <c r="J90" s="7"/>
    </row>
    <row r="91" spans="5:10" ht="12.75">
      <c r="E91" s="7"/>
      <c r="F91" s="7"/>
      <c r="G91" s="7"/>
      <c r="H91" s="7"/>
      <c r="I91" s="7"/>
      <c r="J91" s="7"/>
    </row>
    <row r="92" spans="5:10" ht="12.75">
      <c r="E92" s="7"/>
      <c r="F92" s="7"/>
      <c r="G92" s="7"/>
      <c r="H92" s="7"/>
      <c r="I92" s="7"/>
      <c r="J92" s="7"/>
    </row>
    <row r="93" spans="5:10" ht="12.75">
      <c r="E93" s="7"/>
      <c r="F93" s="7"/>
      <c r="G93" s="7"/>
      <c r="H93" s="7"/>
      <c r="I93" s="7"/>
      <c r="J93" s="7"/>
    </row>
    <row r="94" spans="5:10" ht="12.75">
      <c r="E94" s="7"/>
      <c r="F94" s="7"/>
      <c r="G94" s="7"/>
      <c r="H94" s="7"/>
      <c r="I94" s="7"/>
      <c r="J94" s="7"/>
    </row>
    <row r="95" spans="5:10" ht="12.75">
      <c r="E95" s="7"/>
      <c r="F95" s="7"/>
      <c r="G95" s="7"/>
      <c r="H95" s="7"/>
      <c r="I95" s="7"/>
      <c r="J95" s="7"/>
    </row>
    <row r="96" spans="5:10" ht="12.75">
      <c r="E96" s="7"/>
      <c r="F96" s="7"/>
      <c r="G96" s="7"/>
      <c r="H96" s="7"/>
      <c r="I96" s="7"/>
      <c r="J96" s="7"/>
    </row>
    <row r="97" spans="5:10" ht="12.75">
      <c r="E97" s="7"/>
      <c r="F97" s="7"/>
      <c r="G97" s="7"/>
      <c r="H97" s="7"/>
      <c r="I97" s="7"/>
      <c r="J97" s="7"/>
    </row>
    <row r="98" spans="5:10" ht="12.75">
      <c r="E98" s="7"/>
      <c r="F98" s="7"/>
      <c r="G98" s="7"/>
      <c r="H98" s="7"/>
      <c r="I98" s="7"/>
      <c r="J98" s="7"/>
    </row>
    <row r="99" spans="5:10" ht="12.75">
      <c r="E99" s="7"/>
      <c r="F99" s="7"/>
      <c r="G99" s="7"/>
      <c r="H99" s="7"/>
      <c r="I99" s="7"/>
      <c r="J99" s="7"/>
    </row>
    <row r="100" spans="5:10" ht="12.75">
      <c r="E100" s="7"/>
      <c r="F100" s="7"/>
      <c r="G100" s="7"/>
      <c r="H100" s="7"/>
      <c r="I100" s="7"/>
      <c r="J100" s="7"/>
    </row>
    <row r="101" spans="5:10" ht="12.75">
      <c r="E101" s="7"/>
      <c r="F101" s="7"/>
      <c r="G101" s="7"/>
      <c r="H101" s="7"/>
      <c r="I101" s="7"/>
      <c r="J101" s="7"/>
    </row>
    <row r="102" spans="5:10" ht="12.75">
      <c r="E102" s="7"/>
      <c r="F102" s="7"/>
      <c r="G102" s="7"/>
      <c r="H102" s="7"/>
      <c r="I102" s="7"/>
      <c r="J102" s="7"/>
    </row>
    <row r="103" spans="5:10" ht="12.75">
      <c r="E103" s="7"/>
      <c r="F103" s="7"/>
      <c r="G103" s="7"/>
      <c r="H103" s="7"/>
      <c r="I103" s="7"/>
      <c r="J103" s="7"/>
    </row>
    <row r="104" spans="5:10" ht="12.75">
      <c r="E104" s="7"/>
      <c r="F104" s="7"/>
      <c r="G104" s="7"/>
      <c r="H104" s="7"/>
      <c r="I104" s="7"/>
      <c r="J104" s="7"/>
    </row>
    <row r="105" spans="5:10" ht="12.75">
      <c r="E105" s="7"/>
      <c r="F105" s="7"/>
      <c r="G105" s="7"/>
      <c r="H105" s="7"/>
      <c r="I105" s="7"/>
      <c r="J105" s="7"/>
    </row>
    <row r="106" spans="5:10" ht="12.75">
      <c r="E106" s="7"/>
      <c r="F106" s="7"/>
      <c r="G106" s="7"/>
      <c r="H106" s="7"/>
      <c r="I106" s="7"/>
      <c r="J106" s="7"/>
    </row>
    <row r="107" spans="5:10" ht="12.75">
      <c r="E107" s="7"/>
      <c r="F107" s="7"/>
      <c r="G107" s="7"/>
      <c r="H107" s="7"/>
      <c r="I107" s="7"/>
      <c r="J10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8.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0" ht="12.75">
      <c r="A2" s="2" t="s">
        <v>9</v>
      </c>
      <c r="B2" s="2"/>
      <c r="C2" s="2"/>
      <c r="D2" s="2"/>
      <c r="F2" s="3"/>
      <c r="I2" s="2"/>
      <c r="J2" s="2"/>
    </row>
    <row r="3" spans="1:10" ht="12.75">
      <c r="A3" s="2" t="s">
        <v>33</v>
      </c>
      <c r="B3" s="2"/>
      <c r="I3" s="2"/>
      <c r="J3" s="2"/>
    </row>
    <row r="4" spans="1:11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  <c r="J4" s="4" t="s">
        <v>8</v>
      </c>
      <c r="K4" s="2" t="s">
        <v>6</v>
      </c>
    </row>
    <row r="5" spans="1:12" ht="12.75">
      <c r="A5">
        <f aca="true" t="shared" si="0" ref="A5:A36">IF(AND(H4=H5,J4=J5),A4,ROW()-4)</f>
        <v>1</v>
      </c>
      <c r="B5" s="6"/>
      <c r="C5" s="6"/>
      <c r="D5" s="6"/>
      <c r="E5" s="8"/>
      <c r="F5" s="8"/>
      <c r="G5" s="29"/>
      <c r="H5" s="8">
        <f aca="true" t="shared" si="1" ref="H5:H36">IF(MIN(E5:G5)&gt;0,MIN(E5:G5),IF(COUNTBLANK(E5:G5)=3,"","DNF"))</f>
      </c>
      <c r="I5" s="8"/>
      <c r="J5" s="8">
        <f aca="true" t="shared" si="2" ref="J5:J36">IF(COUNTBLANK(E5:G5)&gt;0,"",IF(COUNTIF(E5:I5,"DNF")+COUNTIF(E5:I5,"DNS")&gt;0,"DNF",AVERAGE(E5:G5)))</f>
      </c>
      <c r="L5" s="9"/>
    </row>
    <row r="6" spans="1:12" ht="12.75">
      <c r="A6">
        <f t="shared" si="0"/>
        <v>1</v>
      </c>
      <c r="B6" s="6"/>
      <c r="E6" s="8"/>
      <c r="F6" s="8"/>
      <c r="G6" s="8"/>
      <c r="H6" s="8">
        <f t="shared" si="1"/>
      </c>
      <c r="I6" s="8"/>
      <c r="J6" s="8">
        <f t="shared" si="2"/>
      </c>
      <c r="L6" s="9"/>
    </row>
    <row r="7" spans="1:12" ht="12.75">
      <c r="A7">
        <f t="shared" si="0"/>
        <v>1</v>
      </c>
      <c r="B7" s="6"/>
      <c r="E7" s="8"/>
      <c r="F7" s="8"/>
      <c r="G7" s="8"/>
      <c r="H7" s="8">
        <f t="shared" si="1"/>
      </c>
      <c r="I7" s="8"/>
      <c r="J7" s="8">
        <f t="shared" si="2"/>
      </c>
      <c r="L7" s="9"/>
    </row>
    <row r="8" spans="1:12" ht="12.75">
      <c r="A8">
        <f t="shared" si="0"/>
        <v>1</v>
      </c>
      <c r="B8" s="6"/>
      <c r="E8" s="8"/>
      <c r="F8" s="8"/>
      <c r="G8" s="8"/>
      <c r="H8" s="8">
        <f t="shared" si="1"/>
      </c>
      <c r="I8" s="8"/>
      <c r="J8" s="8">
        <f t="shared" si="2"/>
      </c>
      <c r="L8" s="9"/>
    </row>
    <row r="9" spans="1:12" ht="12.75">
      <c r="A9">
        <f t="shared" si="0"/>
        <v>1</v>
      </c>
      <c r="B9" s="6"/>
      <c r="E9" s="8"/>
      <c r="F9" s="8"/>
      <c r="G9" s="8"/>
      <c r="H9" s="8">
        <f t="shared" si="1"/>
      </c>
      <c r="I9" s="8"/>
      <c r="J9" s="8">
        <f t="shared" si="2"/>
      </c>
      <c r="L9" s="9"/>
    </row>
    <row r="10" spans="1:12" ht="12.75">
      <c r="A10">
        <f t="shared" si="0"/>
        <v>1</v>
      </c>
      <c r="B10" s="6"/>
      <c r="E10" s="8"/>
      <c r="F10" s="8"/>
      <c r="G10" s="8"/>
      <c r="H10" s="8">
        <f t="shared" si="1"/>
      </c>
      <c r="I10" s="8"/>
      <c r="J10" s="8">
        <f t="shared" si="2"/>
      </c>
      <c r="L10" s="9"/>
    </row>
    <row r="11" spans="1:12" ht="12.75">
      <c r="A11">
        <f t="shared" si="0"/>
        <v>1</v>
      </c>
      <c r="B11" s="6"/>
      <c r="E11" s="8"/>
      <c r="F11" s="8"/>
      <c r="G11" s="8"/>
      <c r="H11" s="8">
        <f t="shared" si="1"/>
      </c>
      <c r="I11" s="8"/>
      <c r="J11" s="8">
        <f t="shared" si="2"/>
      </c>
      <c r="L11" s="9"/>
    </row>
    <row r="12" spans="1:12" ht="12.75">
      <c r="A12">
        <f t="shared" si="0"/>
        <v>1</v>
      </c>
      <c r="B12" s="6"/>
      <c r="E12" s="8"/>
      <c r="F12" s="8"/>
      <c r="G12" s="8"/>
      <c r="H12" s="8">
        <f t="shared" si="1"/>
      </c>
      <c r="I12" s="8"/>
      <c r="J12" s="8">
        <f t="shared" si="2"/>
      </c>
      <c r="L12" s="9"/>
    </row>
    <row r="13" spans="1:12" ht="12.75">
      <c r="A13">
        <f t="shared" si="0"/>
        <v>1</v>
      </c>
      <c r="B13" s="6"/>
      <c r="C13" s="6"/>
      <c r="D13" s="6"/>
      <c r="E13" s="8"/>
      <c r="F13" s="8"/>
      <c r="G13" s="8"/>
      <c r="H13" s="8">
        <f t="shared" si="1"/>
      </c>
      <c r="I13" s="8"/>
      <c r="J13" s="8">
        <f t="shared" si="2"/>
      </c>
      <c r="L13" s="9"/>
    </row>
    <row r="14" spans="1:12" ht="12.75">
      <c r="A14">
        <f t="shared" si="0"/>
        <v>1</v>
      </c>
      <c r="B14" s="6"/>
      <c r="E14" s="8"/>
      <c r="F14" s="8"/>
      <c r="G14" s="8"/>
      <c r="H14" s="8">
        <f t="shared" si="1"/>
      </c>
      <c r="I14" s="8"/>
      <c r="J14" s="8">
        <f t="shared" si="2"/>
      </c>
      <c r="L14" s="9"/>
    </row>
    <row r="15" spans="1:12" ht="12.75">
      <c r="A15">
        <f t="shared" si="0"/>
        <v>1</v>
      </c>
      <c r="B15" s="6"/>
      <c r="C15" s="6"/>
      <c r="D15" s="6"/>
      <c r="E15" s="8"/>
      <c r="F15" s="8"/>
      <c r="G15" s="8"/>
      <c r="H15" s="8">
        <f t="shared" si="1"/>
      </c>
      <c r="I15" s="8"/>
      <c r="J15" s="8">
        <f t="shared" si="2"/>
      </c>
      <c r="L15" s="9"/>
    </row>
    <row r="16" spans="1:12" ht="12.75">
      <c r="A16">
        <f t="shared" si="0"/>
        <v>1</v>
      </c>
      <c r="B16" s="6"/>
      <c r="E16" s="8"/>
      <c r="F16" s="8"/>
      <c r="G16" s="8"/>
      <c r="H16" s="8">
        <f t="shared" si="1"/>
      </c>
      <c r="I16" s="8"/>
      <c r="J16" s="8">
        <f t="shared" si="2"/>
      </c>
      <c r="L16" s="9"/>
    </row>
    <row r="17" spans="1:12" ht="12.75">
      <c r="A17">
        <f t="shared" si="0"/>
        <v>1</v>
      </c>
      <c r="B17" s="6"/>
      <c r="C17" s="6"/>
      <c r="D17" s="6"/>
      <c r="E17" s="8"/>
      <c r="F17" s="8"/>
      <c r="G17" s="8"/>
      <c r="H17" s="8">
        <f t="shared" si="1"/>
      </c>
      <c r="I17" s="8"/>
      <c r="J17" s="8">
        <f t="shared" si="2"/>
      </c>
      <c r="L17" s="9"/>
    </row>
    <row r="18" spans="1:12" ht="12.75">
      <c r="A18">
        <f t="shared" si="0"/>
        <v>1</v>
      </c>
      <c r="B18" s="6"/>
      <c r="E18" s="8"/>
      <c r="F18" s="8"/>
      <c r="G18" s="8"/>
      <c r="H18" s="8">
        <f t="shared" si="1"/>
      </c>
      <c r="I18" s="8"/>
      <c r="J18" s="8">
        <f t="shared" si="2"/>
      </c>
      <c r="L18" s="9"/>
    </row>
    <row r="19" spans="1:12" ht="12.75">
      <c r="A19">
        <f t="shared" si="0"/>
        <v>1</v>
      </c>
      <c r="B19" s="6"/>
      <c r="E19" s="8"/>
      <c r="F19" s="8"/>
      <c r="G19" s="8"/>
      <c r="H19" s="8">
        <f t="shared" si="1"/>
      </c>
      <c r="I19" s="8"/>
      <c r="J19" s="8">
        <f t="shared" si="2"/>
      </c>
      <c r="L19" s="9"/>
    </row>
    <row r="20" spans="1:12" ht="12.75">
      <c r="A20">
        <f t="shared" si="0"/>
        <v>1</v>
      </c>
      <c r="E20" s="8"/>
      <c r="F20" s="8"/>
      <c r="G20" s="8"/>
      <c r="H20" s="8">
        <f t="shared" si="1"/>
      </c>
      <c r="I20" s="8"/>
      <c r="J20" s="8">
        <f t="shared" si="2"/>
      </c>
      <c r="L20" s="9"/>
    </row>
    <row r="21" spans="1:12" ht="12.75">
      <c r="A21">
        <f t="shared" si="0"/>
        <v>1</v>
      </c>
      <c r="E21" s="8"/>
      <c r="F21" s="8"/>
      <c r="G21" s="8"/>
      <c r="H21" s="8">
        <f t="shared" si="1"/>
      </c>
      <c r="I21" s="8"/>
      <c r="J21" s="8">
        <f t="shared" si="2"/>
      </c>
      <c r="L21" s="9"/>
    </row>
    <row r="22" spans="1:12" ht="12.75">
      <c r="A22">
        <f t="shared" si="0"/>
        <v>1</v>
      </c>
      <c r="E22" s="8"/>
      <c r="F22" s="8"/>
      <c r="G22" s="8"/>
      <c r="H22" s="8">
        <f t="shared" si="1"/>
      </c>
      <c r="I22" s="8"/>
      <c r="J22" s="8">
        <f t="shared" si="2"/>
      </c>
      <c r="L22" s="9"/>
    </row>
    <row r="23" spans="1:12" ht="12.75">
      <c r="A23">
        <f t="shared" si="0"/>
        <v>1</v>
      </c>
      <c r="E23" s="8"/>
      <c r="F23" s="8"/>
      <c r="G23" s="8"/>
      <c r="H23" s="8">
        <f t="shared" si="1"/>
      </c>
      <c r="I23" s="8"/>
      <c r="J23" s="8">
        <f t="shared" si="2"/>
      </c>
      <c r="L23" s="9"/>
    </row>
    <row r="24" spans="1:12" ht="12.75">
      <c r="A24">
        <f t="shared" si="0"/>
        <v>1</v>
      </c>
      <c r="E24" s="8"/>
      <c r="F24" s="8"/>
      <c r="G24" s="8"/>
      <c r="H24" s="8">
        <f t="shared" si="1"/>
      </c>
      <c r="I24" s="8"/>
      <c r="J24" s="8">
        <f t="shared" si="2"/>
      </c>
      <c r="L24" s="9"/>
    </row>
    <row r="25" spans="1:12" ht="12.75">
      <c r="A25">
        <f t="shared" si="0"/>
        <v>1</v>
      </c>
      <c r="E25" s="8"/>
      <c r="F25" s="8"/>
      <c r="G25" s="8"/>
      <c r="H25" s="8">
        <f t="shared" si="1"/>
      </c>
      <c r="I25" s="8"/>
      <c r="J25" s="8">
        <f t="shared" si="2"/>
      </c>
      <c r="L25" s="9"/>
    </row>
    <row r="26" spans="1:12" ht="12.75">
      <c r="A26">
        <f t="shared" si="0"/>
        <v>1</v>
      </c>
      <c r="E26" s="8"/>
      <c r="F26" s="8"/>
      <c r="G26" s="8"/>
      <c r="H26" s="8">
        <f t="shared" si="1"/>
      </c>
      <c r="I26" s="8"/>
      <c r="J26" s="8">
        <f t="shared" si="2"/>
      </c>
      <c r="L26" s="9"/>
    </row>
    <row r="27" spans="1:12" ht="12.75">
      <c r="A27">
        <f t="shared" si="0"/>
        <v>1</v>
      </c>
      <c r="E27" s="8"/>
      <c r="F27" s="8"/>
      <c r="G27" s="8"/>
      <c r="H27" s="8">
        <f t="shared" si="1"/>
      </c>
      <c r="I27" s="8"/>
      <c r="J27" s="8">
        <f t="shared" si="2"/>
      </c>
      <c r="L27" s="9"/>
    </row>
    <row r="28" spans="1:12" ht="12.75">
      <c r="A28">
        <f t="shared" si="0"/>
        <v>1</v>
      </c>
      <c r="E28" s="8"/>
      <c r="F28" s="8"/>
      <c r="G28" s="8"/>
      <c r="H28" s="8">
        <f t="shared" si="1"/>
      </c>
      <c r="I28" s="8"/>
      <c r="J28" s="8">
        <f t="shared" si="2"/>
      </c>
      <c r="L28" s="9"/>
    </row>
    <row r="29" spans="1:12" ht="12.75">
      <c r="A29">
        <f t="shared" si="0"/>
        <v>1</v>
      </c>
      <c r="E29" s="8"/>
      <c r="F29" s="8"/>
      <c r="G29" s="8"/>
      <c r="H29" s="8">
        <f t="shared" si="1"/>
      </c>
      <c r="I29" s="8"/>
      <c r="J29" s="8">
        <f t="shared" si="2"/>
      </c>
      <c r="L29" s="9"/>
    </row>
    <row r="30" spans="1:12" ht="12.75">
      <c r="A30">
        <f t="shared" si="0"/>
        <v>1</v>
      </c>
      <c r="E30" s="8"/>
      <c r="F30" s="8"/>
      <c r="G30" s="8"/>
      <c r="H30" s="8">
        <f t="shared" si="1"/>
      </c>
      <c r="I30" s="8"/>
      <c r="J30" s="8">
        <f t="shared" si="2"/>
      </c>
      <c r="L30" s="9"/>
    </row>
    <row r="31" spans="1:12" ht="12.75">
      <c r="A31">
        <f t="shared" si="0"/>
        <v>1</v>
      </c>
      <c r="E31" s="8"/>
      <c r="F31" s="8"/>
      <c r="G31" s="8"/>
      <c r="H31" s="8">
        <f t="shared" si="1"/>
      </c>
      <c r="I31" s="8"/>
      <c r="J31" s="8">
        <f t="shared" si="2"/>
      </c>
      <c r="L31" s="9"/>
    </row>
    <row r="32" spans="1:12" ht="12.75">
      <c r="A32">
        <f t="shared" si="0"/>
        <v>1</v>
      </c>
      <c r="E32" s="8"/>
      <c r="F32" s="8"/>
      <c r="G32" s="8"/>
      <c r="H32" s="8">
        <f t="shared" si="1"/>
      </c>
      <c r="I32" s="8"/>
      <c r="J32" s="8">
        <f t="shared" si="2"/>
      </c>
      <c r="L32" s="9"/>
    </row>
    <row r="33" spans="1:12" ht="12.75">
      <c r="A33">
        <f t="shared" si="0"/>
        <v>1</v>
      </c>
      <c r="E33" s="8"/>
      <c r="F33" s="8"/>
      <c r="G33" s="8"/>
      <c r="H33" s="8">
        <f t="shared" si="1"/>
      </c>
      <c r="I33" s="8"/>
      <c r="J33" s="8">
        <f t="shared" si="2"/>
      </c>
      <c r="L33" s="9"/>
    </row>
    <row r="34" spans="1:12" ht="12.75">
      <c r="A34">
        <f t="shared" si="0"/>
        <v>1</v>
      </c>
      <c r="E34" s="8"/>
      <c r="F34" s="8"/>
      <c r="G34" s="8"/>
      <c r="H34" s="8">
        <f t="shared" si="1"/>
      </c>
      <c r="I34" s="8"/>
      <c r="J34" s="8">
        <f t="shared" si="2"/>
      </c>
      <c r="L34" s="9"/>
    </row>
    <row r="35" spans="1:12" ht="12.75">
      <c r="A35">
        <f t="shared" si="0"/>
        <v>1</v>
      </c>
      <c r="E35" s="8"/>
      <c r="F35" s="8"/>
      <c r="G35" s="8"/>
      <c r="H35" s="8">
        <f t="shared" si="1"/>
      </c>
      <c r="I35" s="8"/>
      <c r="J35" s="8">
        <f t="shared" si="2"/>
      </c>
      <c r="L35" s="9"/>
    </row>
    <row r="36" spans="1:12" ht="12.75">
      <c r="A36">
        <f t="shared" si="0"/>
        <v>1</v>
      </c>
      <c r="E36" s="8"/>
      <c r="F36" s="8"/>
      <c r="G36" s="8"/>
      <c r="H36" s="8">
        <f t="shared" si="1"/>
      </c>
      <c r="I36" s="8"/>
      <c r="J36" s="8">
        <f t="shared" si="2"/>
      </c>
      <c r="L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  <row r="83" spans="5:10" ht="12.75">
      <c r="E83" s="7"/>
      <c r="F83" s="7"/>
      <c r="G83" s="7"/>
      <c r="H83" s="7"/>
      <c r="I83" s="7"/>
      <c r="J83" s="7"/>
    </row>
    <row r="84" spans="5:10" ht="12.75">
      <c r="E84" s="7"/>
      <c r="F84" s="7"/>
      <c r="G84" s="7"/>
      <c r="H84" s="7"/>
      <c r="I84" s="7"/>
      <c r="J84" s="7"/>
    </row>
    <row r="85" spans="5:10" ht="12.75">
      <c r="E85" s="7"/>
      <c r="F85" s="7"/>
      <c r="G85" s="7"/>
      <c r="H85" s="7"/>
      <c r="I85" s="7"/>
      <c r="J85" s="7"/>
    </row>
    <row r="86" spans="5:10" ht="12.75">
      <c r="E86" s="7"/>
      <c r="F86" s="7"/>
      <c r="G86" s="7"/>
      <c r="H86" s="7"/>
      <c r="I86" s="7"/>
      <c r="J86" s="7"/>
    </row>
    <row r="87" spans="5:10" ht="12.75">
      <c r="E87" s="7"/>
      <c r="F87" s="7"/>
      <c r="G87" s="7"/>
      <c r="H87" s="7"/>
      <c r="I87" s="7"/>
      <c r="J87" s="7"/>
    </row>
    <row r="88" spans="5:10" ht="12.75">
      <c r="E88" s="7"/>
      <c r="F88" s="7"/>
      <c r="G88" s="7"/>
      <c r="H88" s="7"/>
      <c r="I88" s="7"/>
      <c r="J88" s="7"/>
    </row>
    <row r="89" spans="5:10" ht="12.75">
      <c r="E89" s="7"/>
      <c r="F89" s="7"/>
      <c r="G89" s="7"/>
      <c r="H89" s="7"/>
      <c r="I89" s="7"/>
      <c r="J89" s="7"/>
    </row>
    <row r="90" spans="5:10" ht="12.75">
      <c r="E90" s="7"/>
      <c r="F90" s="7"/>
      <c r="G90" s="7"/>
      <c r="H90" s="7"/>
      <c r="I90" s="7"/>
      <c r="J90" s="7"/>
    </row>
    <row r="91" spans="5:10" ht="12.75">
      <c r="E91" s="7"/>
      <c r="F91" s="7"/>
      <c r="G91" s="7"/>
      <c r="H91" s="7"/>
      <c r="I91" s="7"/>
      <c r="J91" s="7"/>
    </row>
    <row r="92" spans="5:10" ht="12.75">
      <c r="E92" s="7"/>
      <c r="F92" s="7"/>
      <c r="G92" s="7"/>
      <c r="H92" s="7"/>
      <c r="I92" s="7"/>
      <c r="J92" s="7"/>
    </row>
    <row r="93" spans="5:10" ht="12.75">
      <c r="E93" s="7"/>
      <c r="F93" s="7"/>
      <c r="G93" s="7"/>
      <c r="H93" s="7"/>
      <c r="I93" s="7"/>
      <c r="J93" s="7"/>
    </row>
    <row r="94" spans="5:10" ht="12.75">
      <c r="E94" s="7"/>
      <c r="F94" s="7"/>
      <c r="G94" s="7"/>
      <c r="H94" s="7"/>
      <c r="I94" s="7"/>
      <c r="J94" s="7"/>
    </row>
    <row r="95" spans="5:10" ht="12.75">
      <c r="E95" s="7"/>
      <c r="F95" s="7"/>
      <c r="G95" s="7"/>
      <c r="H95" s="7"/>
      <c r="I95" s="7"/>
      <c r="J95" s="7"/>
    </row>
    <row r="96" spans="5:10" ht="12.75">
      <c r="E96" s="7"/>
      <c r="F96" s="7"/>
      <c r="G96" s="7"/>
      <c r="H96" s="7"/>
      <c r="I96" s="7"/>
      <c r="J96" s="7"/>
    </row>
    <row r="97" spans="5:10" ht="12.75">
      <c r="E97" s="7"/>
      <c r="F97" s="7"/>
      <c r="G97" s="7"/>
      <c r="H97" s="7"/>
      <c r="I97" s="7"/>
      <c r="J97" s="7"/>
    </row>
    <row r="98" spans="5:10" ht="12.75">
      <c r="E98" s="7"/>
      <c r="F98" s="7"/>
      <c r="G98" s="7"/>
      <c r="H98" s="7"/>
      <c r="I98" s="7"/>
      <c r="J98" s="7"/>
    </row>
    <row r="99" spans="5:10" ht="12.75">
      <c r="E99" s="7"/>
      <c r="F99" s="7"/>
      <c r="G99" s="7"/>
      <c r="H99" s="7"/>
      <c r="I99" s="7"/>
      <c r="J99" s="7"/>
    </row>
    <row r="100" spans="5:10" ht="12.75">
      <c r="E100" s="7"/>
      <c r="F100" s="7"/>
      <c r="G100" s="7"/>
      <c r="H100" s="7"/>
      <c r="I100" s="7"/>
      <c r="J100" s="7"/>
    </row>
    <row r="101" spans="5:10" ht="12.75">
      <c r="E101" s="7"/>
      <c r="F101" s="7"/>
      <c r="G101" s="7"/>
      <c r="H101" s="7"/>
      <c r="I101" s="7"/>
      <c r="J101" s="7"/>
    </row>
    <row r="102" spans="5:10" ht="12.75">
      <c r="E102" s="7"/>
      <c r="F102" s="7"/>
      <c r="G102" s="7"/>
      <c r="H102" s="7"/>
      <c r="I102" s="7"/>
      <c r="J102" s="7"/>
    </row>
    <row r="103" spans="5:10" ht="12.75">
      <c r="E103" s="7"/>
      <c r="F103" s="7"/>
      <c r="G103" s="7"/>
      <c r="H103" s="7"/>
      <c r="I103" s="7"/>
      <c r="J103" s="7"/>
    </row>
    <row r="104" spans="5:10" ht="12.75">
      <c r="E104" s="7"/>
      <c r="F104" s="7"/>
      <c r="G104" s="7"/>
      <c r="H104" s="7"/>
      <c r="I104" s="7"/>
      <c r="J104" s="7"/>
    </row>
    <row r="105" spans="5:10" ht="12.75">
      <c r="E105" s="7"/>
      <c r="F105" s="7"/>
      <c r="G105" s="7"/>
      <c r="H105" s="7"/>
      <c r="I105" s="7"/>
      <c r="J105" s="7"/>
    </row>
    <row r="106" spans="5:10" ht="12.75">
      <c r="E106" s="7"/>
      <c r="F106" s="7"/>
      <c r="G106" s="7"/>
      <c r="H106" s="7"/>
      <c r="I106" s="7"/>
      <c r="J106" s="7"/>
    </row>
    <row r="107" spans="5:10" ht="12.75">
      <c r="E107" s="7"/>
      <c r="F107" s="7"/>
      <c r="G107" s="7"/>
      <c r="H107" s="7"/>
      <c r="I107" s="7"/>
      <c r="J10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10" width="8.421875" style="0" customWidth="1"/>
    <col min="11" max="11" width="10.421875" style="0" customWidth="1"/>
  </cols>
  <sheetData>
    <row r="1" spans="1:7" s="1" customFormat="1" ht="15.75">
      <c r="A1" s="1" t="s">
        <v>0</v>
      </c>
      <c r="G1" s="2"/>
    </row>
    <row r="2" spans="1:10" ht="12.75">
      <c r="A2" s="2" t="s">
        <v>9</v>
      </c>
      <c r="B2" s="2"/>
      <c r="C2" s="2"/>
      <c r="D2" s="2"/>
      <c r="F2" s="3"/>
      <c r="I2" s="2"/>
      <c r="J2" s="2"/>
    </row>
    <row r="3" spans="1:10" ht="12.75">
      <c r="A3" s="2" t="s">
        <v>12</v>
      </c>
      <c r="B3" s="2"/>
      <c r="I3" s="2"/>
      <c r="J3" s="2"/>
    </row>
    <row r="4" spans="1:11" ht="12.75">
      <c r="A4" s="2" t="s">
        <v>2</v>
      </c>
      <c r="B4" s="2" t="s">
        <v>3</v>
      </c>
      <c r="C4" s="2" t="s">
        <v>4</v>
      </c>
      <c r="D4" s="2" t="s">
        <v>32</v>
      </c>
      <c r="E4" s="4">
        <v>1</v>
      </c>
      <c r="F4" s="4">
        <v>2</v>
      </c>
      <c r="G4" s="4">
        <v>3</v>
      </c>
      <c r="H4" s="4" t="s">
        <v>5</v>
      </c>
      <c r="I4" s="2" t="s">
        <v>6</v>
      </c>
      <c r="J4" s="4" t="s">
        <v>8</v>
      </c>
      <c r="K4" s="2" t="s">
        <v>6</v>
      </c>
    </row>
    <row r="5" spans="1:12" ht="12.75">
      <c r="A5">
        <f aca="true" t="shared" si="0" ref="A5:A36">IF(AND(H4=H5,J4=J5),A4,ROW()-4)</f>
        <v>1</v>
      </c>
      <c r="B5" s="6"/>
      <c r="C5" s="6"/>
      <c r="D5" s="6"/>
      <c r="E5" s="46"/>
      <c r="F5" s="46"/>
      <c r="G5" s="47"/>
      <c r="H5" s="47">
        <f aca="true" t="shared" si="1" ref="H5:H36">IF(MIN(E5:G5)&gt;0,MIN(E5:G5),IF(COUNTBLANK(E5:G5)=3,"","DNF"))</f>
      </c>
      <c r="I5" s="7"/>
      <c r="J5" s="7">
        <f aca="true" t="shared" si="2" ref="J5:J36">IF(COUNTBLANK(E5:G5)&gt;0,"",IF(COUNTIF(E5:I5,"DNF")+COUNTIF(E5:I5,"DNS")&gt;0,"DNF",ROUND(AVERAGE(E5:G5),2)))</f>
      </c>
      <c r="L5" s="9"/>
    </row>
    <row r="6" spans="1:12" ht="12.75">
      <c r="A6">
        <f t="shared" si="0"/>
        <v>1</v>
      </c>
      <c r="B6" s="6"/>
      <c r="E6" s="47"/>
      <c r="F6" s="47"/>
      <c r="G6" s="47"/>
      <c r="H6" s="47">
        <f t="shared" si="1"/>
      </c>
      <c r="I6" s="7"/>
      <c r="J6" s="7">
        <f t="shared" si="2"/>
      </c>
      <c r="L6" s="9"/>
    </row>
    <row r="7" spans="1:12" ht="12.75">
      <c r="A7">
        <f t="shared" si="0"/>
        <v>1</v>
      </c>
      <c r="B7" s="6"/>
      <c r="E7" s="47"/>
      <c r="F7" s="47"/>
      <c r="G7" s="47"/>
      <c r="H7" s="47">
        <f t="shared" si="1"/>
      </c>
      <c r="I7" s="7"/>
      <c r="J7" s="7">
        <f t="shared" si="2"/>
      </c>
      <c r="L7" s="9"/>
    </row>
    <row r="8" spans="1:12" ht="12.75">
      <c r="A8">
        <f t="shared" si="0"/>
        <v>1</v>
      </c>
      <c r="B8" s="6"/>
      <c r="E8" s="47"/>
      <c r="F8" s="47"/>
      <c r="G8" s="47"/>
      <c r="H8" s="47">
        <f t="shared" si="1"/>
      </c>
      <c r="I8" s="7"/>
      <c r="J8" s="7">
        <f t="shared" si="2"/>
      </c>
      <c r="L8" s="9"/>
    </row>
    <row r="9" spans="1:12" ht="12.75">
      <c r="A9">
        <f t="shared" si="0"/>
        <v>1</v>
      </c>
      <c r="B9" s="6"/>
      <c r="E9" s="47"/>
      <c r="F9" s="47"/>
      <c r="G9" s="47"/>
      <c r="H9" s="47">
        <f t="shared" si="1"/>
      </c>
      <c r="I9" s="7"/>
      <c r="J9" s="7">
        <f t="shared" si="2"/>
      </c>
      <c r="L9" s="9"/>
    </row>
    <row r="10" spans="1:12" ht="12.75">
      <c r="A10">
        <f t="shared" si="0"/>
        <v>1</v>
      </c>
      <c r="B10" s="6"/>
      <c r="E10" s="47"/>
      <c r="F10" s="47"/>
      <c r="G10" s="47"/>
      <c r="H10" s="47">
        <f t="shared" si="1"/>
      </c>
      <c r="I10" s="7"/>
      <c r="J10" s="7">
        <f t="shared" si="2"/>
      </c>
      <c r="L10" s="9"/>
    </row>
    <row r="11" spans="1:12" ht="12.75">
      <c r="A11">
        <f t="shared" si="0"/>
        <v>1</v>
      </c>
      <c r="B11" s="6"/>
      <c r="E11" s="47"/>
      <c r="F11" s="47"/>
      <c r="G11" s="47"/>
      <c r="H11" s="47">
        <f t="shared" si="1"/>
      </c>
      <c r="I11" s="7"/>
      <c r="J11" s="7">
        <f t="shared" si="2"/>
      </c>
      <c r="L11" s="9"/>
    </row>
    <row r="12" spans="1:12" ht="12.75">
      <c r="A12">
        <f t="shared" si="0"/>
        <v>1</v>
      </c>
      <c r="B12" s="6"/>
      <c r="E12" s="47"/>
      <c r="F12" s="47"/>
      <c r="G12" s="47"/>
      <c r="H12" s="47">
        <f t="shared" si="1"/>
      </c>
      <c r="I12" s="7"/>
      <c r="J12" s="7">
        <f t="shared" si="2"/>
      </c>
      <c r="L12" s="9"/>
    </row>
    <row r="13" spans="1:12" ht="12.75">
      <c r="A13">
        <f t="shared" si="0"/>
        <v>1</v>
      </c>
      <c r="B13" s="6"/>
      <c r="C13" s="6"/>
      <c r="D13" s="6"/>
      <c r="E13" s="47"/>
      <c r="F13" s="47"/>
      <c r="G13" s="47"/>
      <c r="H13" s="47">
        <f t="shared" si="1"/>
      </c>
      <c r="I13" s="7"/>
      <c r="J13" s="7">
        <f t="shared" si="2"/>
      </c>
      <c r="L13" s="9"/>
    </row>
    <row r="14" spans="1:12" ht="12.75">
      <c r="A14">
        <f t="shared" si="0"/>
        <v>1</v>
      </c>
      <c r="B14" s="6"/>
      <c r="E14" s="47"/>
      <c r="F14" s="47"/>
      <c r="G14" s="47"/>
      <c r="H14" s="47">
        <f t="shared" si="1"/>
      </c>
      <c r="I14" s="7"/>
      <c r="J14" s="7">
        <f t="shared" si="2"/>
      </c>
      <c r="L14" s="9"/>
    </row>
    <row r="15" spans="1:12" ht="12.75">
      <c r="A15">
        <f t="shared" si="0"/>
        <v>1</v>
      </c>
      <c r="B15" s="6"/>
      <c r="C15" s="6"/>
      <c r="D15" s="6"/>
      <c r="E15" s="47"/>
      <c r="F15" s="47"/>
      <c r="G15" s="47"/>
      <c r="H15" s="47">
        <f t="shared" si="1"/>
      </c>
      <c r="I15" s="7"/>
      <c r="J15" s="7">
        <f t="shared" si="2"/>
      </c>
      <c r="L15" s="9"/>
    </row>
    <row r="16" spans="1:12" ht="12.75">
      <c r="A16">
        <f t="shared" si="0"/>
        <v>1</v>
      </c>
      <c r="B16" s="6"/>
      <c r="E16" s="47"/>
      <c r="F16" s="47"/>
      <c r="G16" s="47"/>
      <c r="H16" s="47">
        <f t="shared" si="1"/>
      </c>
      <c r="I16" s="7"/>
      <c r="J16" s="7">
        <f t="shared" si="2"/>
      </c>
      <c r="L16" s="9"/>
    </row>
    <row r="17" spans="1:12" ht="12.75">
      <c r="A17">
        <f t="shared" si="0"/>
        <v>1</v>
      </c>
      <c r="B17" s="6"/>
      <c r="C17" s="6"/>
      <c r="D17" s="6"/>
      <c r="E17" s="47"/>
      <c r="F17" s="47"/>
      <c r="G17" s="47"/>
      <c r="H17" s="47">
        <f t="shared" si="1"/>
      </c>
      <c r="I17" s="7"/>
      <c r="J17" s="7">
        <f t="shared" si="2"/>
      </c>
      <c r="L17" s="9"/>
    </row>
    <row r="18" spans="1:12" ht="12.75">
      <c r="A18">
        <f t="shared" si="0"/>
        <v>1</v>
      </c>
      <c r="B18" s="6"/>
      <c r="E18" s="47"/>
      <c r="F18" s="47"/>
      <c r="G18" s="47"/>
      <c r="H18" s="47">
        <f t="shared" si="1"/>
      </c>
      <c r="I18" s="7"/>
      <c r="J18" s="7">
        <f t="shared" si="2"/>
      </c>
      <c r="L18" s="9"/>
    </row>
    <row r="19" spans="1:12" ht="12.75">
      <c r="A19">
        <f t="shared" si="0"/>
        <v>1</v>
      </c>
      <c r="B19" s="6"/>
      <c r="E19" s="47"/>
      <c r="F19" s="47"/>
      <c r="G19" s="47"/>
      <c r="H19" s="47">
        <f t="shared" si="1"/>
      </c>
      <c r="I19" s="7"/>
      <c r="J19" s="7">
        <f t="shared" si="2"/>
      </c>
      <c r="L19" s="9"/>
    </row>
    <row r="20" spans="1:12" ht="12.75">
      <c r="A20">
        <f t="shared" si="0"/>
        <v>1</v>
      </c>
      <c r="E20" s="47"/>
      <c r="F20" s="47"/>
      <c r="G20" s="47"/>
      <c r="H20" s="47">
        <f t="shared" si="1"/>
      </c>
      <c r="I20" s="7"/>
      <c r="J20" s="7">
        <f t="shared" si="2"/>
      </c>
      <c r="L20" s="9"/>
    </row>
    <row r="21" spans="1:12" ht="12.75">
      <c r="A21">
        <f t="shared" si="0"/>
        <v>1</v>
      </c>
      <c r="E21" s="47"/>
      <c r="F21" s="47"/>
      <c r="G21" s="47"/>
      <c r="H21" s="47">
        <f t="shared" si="1"/>
      </c>
      <c r="I21" s="7"/>
      <c r="J21" s="7">
        <f t="shared" si="2"/>
      </c>
      <c r="L21" s="9"/>
    </row>
    <row r="22" spans="1:12" ht="12.75">
      <c r="A22">
        <f t="shared" si="0"/>
        <v>1</v>
      </c>
      <c r="E22" s="47"/>
      <c r="F22" s="47"/>
      <c r="G22" s="47"/>
      <c r="H22" s="47">
        <f t="shared" si="1"/>
      </c>
      <c r="I22" s="7"/>
      <c r="J22" s="7">
        <f t="shared" si="2"/>
      </c>
      <c r="L22" s="9"/>
    </row>
    <row r="23" spans="1:12" ht="12.75">
      <c r="A23">
        <f t="shared" si="0"/>
        <v>1</v>
      </c>
      <c r="E23" s="47"/>
      <c r="F23" s="47"/>
      <c r="G23" s="47"/>
      <c r="H23" s="47">
        <f t="shared" si="1"/>
      </c>
      <c r="I23" s="7"/>
      <c r="J23" s="7">
        <f t="shared" si="2"/>
      </c>
      <c r="L23" s="9"/>
    </row>
    <row r="24" spans="1:12" ht="12.75">
      <c r="A24">
        <f t="shared" si="0"/>
        <v>1</v>
      </c>
      <c r="E24" s="47"/>
      <c r="F24" s="47"/>
      <c r="G24" s="47"/>
      <c r="H24" s="47">
        <f t="shared" si="1"/>
      </c>
      <c r="I24" s="7"/>
      <c r="J24" s="7">
        <f t="shared" si="2"/>
      </c>
      <c r="L24" s="9"/>
    </row>
    <row r="25" spans="1:12" ht="12.75">
      <c r="A25">
        <f t="shared" si="0"/>
        <v>1</v>
      </c>
      <c r="E25" s="47"/>
      <c r="F25" s="47"/>
      <c r="G25" s="47"/>
      <c r="H25" s="47">
        <f t="shared" si="1"/>
      </c>
      <c r="I25" s="7"/>
      <c r="J25" s="7">
        <f t="shared" si="2"/>
      </c>
      <c r="L25" s="9"/>
    </row>
    <row r="26" spans="1:12" ht="12.75">
      <c r="A26">
        <f t="shared" si="0"/>
        <v>1</v>
      </c>
      <c r="E26" s="47"/>
      <c r="F26" s="47"/>
      <c r="G26" s="47"/>
      <c r="H26" s="47">
        <f t="shared" si="1"/>
      </c>
      <c r="I26" s="7"/>
      <c r="J26" s="7">
        <f t="shared" si="2"/>
      </c>
      <c r="L26" s="9"/>
    </row>
    <row r="27" spans="1:12" ht="12.75">
      <c r="A27">
        <f t="shared" si="0"/>
        <v>1</v>
      </c>
      <c r="E27" s="47"/>
      <c r="F27" s="47"/>
      <c r="G27" s="47"/>
      <c r="H27" s="47">
        <f t="shared" si="1"/>
      </c>
      <c r="I27" s="7"/>
      <c r="J27" s="7">
        <f t="shared" si="2"/>
      </c>
      <c r="L27" s="9"/>
    </row>
    <row r="28" spans="1:12" ht="12.75">
      <c r="A28">
        <f t="shared" si="0"/>
        <v>1</v>
      </c>
      <c r="E28" s="47"/>
      <c r="F28" s="47"/>
      <c r="G28" s="47"/>
      <c r="H28" s="47">
        <f t="shared" si="1"/>
      </c>
      <c r="I28" s="7"/>
      <c r="J28" s="7">
        <f t="shared" si="2"/>
      </c>
      <c r="L28" s="9"/>
    </row>
    <row r="29" spans="1:12" ht="12.75">
      <c r="A29">
        <f t="shared" si="0"/>
        <v>1</v>
      </c>
      <c r="E29" s="47"/>
      <c r="F29" s="47"/>
      <c r="G29" s="47"/>
      <c r="H29" s="47">
        <f t="shared" si="1"/>
      </c>
      <c r="I29" s="7"/>
      <c r="J29" s="7">
        <f t="shared" si="2"/>
      </c>
      <c r="L29" s="9"/>
    </row>
    <row r="30" spans="1:12" ht="12.75">
      <c r="A30">
        <f t="shared" si="0"/>
        <v>1</v>
      </c>
      <c r="E30" s="47"/>
      <c r="F30" s="47"/>
      <c r="G30" s="47"/>
      <c r="H30" s="47">
        <f t="shared" si="1"/>
      </c>
      <c r="I30" s="7"/>
      <c r="J30" s="7">
        <f t="shared" si="2"/>
      </c>
      <c r="L30" s="9"/>
    </row>
    <row r="31" spans="1:12" ht="12.75">
      <c r="A31">
        <f t="shared" si="0"/>
        <v>1</v>
      </c>
      <c r="E31" s="47"/>
      <c r="F31" s="47"/>
      <c r="G31" s="47"/>
      <c r="H31" s="47">
        <f t="shared" si="1"/>
      </c>
      <c r="I31" s="7"/>
      <c r="J31" s="7">
        <f t="shared" si="2"/>
      </c>
      <c r="L31" s="9"/>
    </row>
    <row r="32" spans="1:12" ht="12.75">
      <c r="A32">
        <f t="shared" si="0"/>
        <v>1</v>
      </c>
      <c r="E32" s="47"/>
      <c r="F32" s="47"/>
      <c r="G32" s="47"/>
      <c r="H32" s="47">
        <f t="shared" si="1"/>
      </c>
      <c r="I32" s="7"/>
      <c r="J32" s="7">
        <f t="shared" si="2"/>
      </c>
      <c r="L32" s="9"/>
    </row>
    <row r="33" spans="1:12" ht="12.75">
      <c r="A33">
        <f t="shared" si="0"/>
        <v>1</v>
      </c>
      <c r="E33" s="47"/>
      <c r="F33" s="47"/>
      <c r="G33" s="47"/>
      <c r="H33" s="47">
        <f t="shared" si="1"/>
      </c>
      <c r="I33" s="7"/>
      <c r="J33" s="7">
        <f t="shared" si="2"/>
      </c>
      <c r="L33" s="9"/>
    </row>
    <row r="34" spans="1:12" ht="12.75">
      <c r="A34">
        <f t="shared" si="0"/>
        <v>1</v>
      </c>
      <c r="E34" s="47"/>
      <c r="F34" s="47"/>
      <c r="G34" s="47"/>
      <c r="H34" s="47">
        <f t="shared" si="1"/>
      </c>
      <c r="I34" s="7"/>
      <c r="J34" s="7">
        <f t="shared" si="2"/>
      </c>
      <c r="L34" s="9"/>
    </row>
    <row r="35" spans="1:12" ht="12.75">
      <c r="A35">
        <f t="shared" si="0"/>
        <v>1</v>
      </c>
      <c r="E35" s="47"/>
      <c r="F35" s="47"/>
      <c r="G35" s="47"/>
      <c r="H35" s="47">
        <f t="shared" si="1"/>
      </c>
      <c r="I35" s="7"/>
      <c r="J35" s="7">
        <f t="shared" si="2"/>
      </c>
      <c r="L35" s="9"/>
    </row>
    <row r="36" spans="1:12" ht="12.75">
      <c r="A36">
        <f t="shared" si="0"/>
        <v>1</v>
      </c>
      <c r="E36" s="47"/>
      <c r="F36" s="47"/>
      <c r="G36" s="47"/>
      <c r="H36" s="47">
        <f t="shared" si="1"/>
      </c>
      <c r="I36" s="7"/>
      <c r="J36" s="7">
        <f t="shared" si="2"/>
      </c>
      <c r="L36" s="9"/>
    </row>
    <row r="37" spans="5:10" ht="12.75">
      <c r="E37" s="7"/>
      <c r="F37" s="7"/>
      <c r="G37" s="7"/>
      <c r="H37" s="7"/>
      <c r="I37" s="7"/>
      <c r="J37" s="7"/>
    </row>
    <row r="38" spans="5:10" ht="12.75">
      <c r="E38" s="7"/>
      <c r="F38" s="7"/>
      <c r="G38" s="7"/>
      <c r="H38" s="7"/>
      <c r="I38" s="7"/>
      <c r="J38" s="7"/>
    </row>
    <row r="39" spans="5:10" ht="12.75">
      <c r="E39" s="7"/>
      <c r="F39" s="7"/>
      <c r="G39" s="7"/>
      <c r="H39" s="7"/>
      <c r="I39" s="7"/>
      <c r="J39" s="7"/>
    </row>
    <row r="40" spans="5:10" ht="12.75">
      <c r="E40" s="7"/>
      <c r="F40" s="7"/>
      <c r="G40" s="7"/>
      <c r="H40" s="7"/>
      <c r="I40" s="7"/>
      <c r="J40" s="7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  <row r="43" spans="5:10" ht="12.75">
      <c r="E43" s="7"/>
      <c r="F43" s="7"/>
      <c r="G43" s="7"/>
      <c r="H43" s="7"/>
      <c r="I43" s="7"/>
      <c r="J43" s="7"/>
    </row>
    <row r="44" spans="5:10" ht="12.75">
      <c r="E44" s="7"/>
      <c r="F44" s="7"/>
      <c r="G44" s="7"/>
      <c r="H44" s="7"/>
      <c r="I44" s="7"/>
      <c r="J44" s="7"/>
    </row>
    <row r="45" spans="5:10" ht="12.75">
      <c r="E45" s="7"/>
      <c r="F45" s="7"/>
      <c r="G45" s="7"/>
      <c r="H45" s="7"/>
      <c r="I45" s="7"/>
      <c r="J45" s="7"/>
    </row>
    <row r="46" spans="5:10" ht="12.75">
      <c r="E46" s="7"/>
      <c r="F46" s="7"/>
      <c r="G46" s="7"/>
      <c r="H46" s="7"/>
      <c r="I46" s="7"/>
      <c r="J46" s="7"/>
    </row>
    <row r="47" spans="5:10" ht="12.75">
      <c r="E47" s="7"/>
      <c r="F47" s="7"/>
      <c r="G47" s="7"/>
      <c r="H47" s="7"/>
      <c r="I47" s="7"/>
      <c r="J47" s="7"/>
    </row>
    <row r="48" spans="5:10" ht="12.75">
      <c r="E48" s="7"/>
      <c r="F48" s="7"/>
      <c r="G48" s="7"/>
      <c r="H48" s="7"/>
      <c r="I48" s="7"/>
      <c r="J48" s="7"/>
    </row>
    <row r="49" spans="5:10" ht="12.75">
      <c r="E49" s="7"/>
      <c r="F49" s="7"/>
      <c r="G49" s="7"/>
      <c r="H49" s="7"/>
      <c r="I49" s="7"/>
      <c r="J49" s="7"/>
    </row>
    <row r="50" spans="5:10" ht="12.75">
      <c r="E50" s="7"/>
      <c r="F50" s="7"/>
      <c r="G50" s="7"/>
      <c r="H50" s="7"/>
      <c r="I50" s="7"/>
      <c r="J50" s="7"/>
    </row>
    <row r="51" spans="5:10" ht="12.75">
      <c r="E51" s="7"/>
      <c r="F51" s="7"/>
      <c r="G51" s="7"/>
      <c r="H51" s="7"/>
      <c r="I51" s="7"/>
      <c r="J51" s="7"/>
    </row>
    <row r="52" spans="5:10" ht="12.75">
      <c r="E52" s="7"/>
      <c r="F52" s="7"/>
      <c r="G52" s="7"/>
      <c r="H52" s="7"/>
      <c r="I52" s="7"/>
      <c r="J52" s="7"/>
    </row>
    <row r="53" spans="5:10" ht="12.75">
      <c r="E53" s="7"/>
      <c r="F53" s="7"/>
      <c r="G53" s="7"/>
      <c r="H53" s="7"/>
      <c r="I53" s="7"/>
      <c r="J53" s="7"/>
    </row>
    <row r="54" spans="5:10" ht="12.75">
      <c r="E54" s="7"/>
      <c r="F54" s="7"/>
      <c r="G54" s="7"/>
      <c r="H54" s="7"/>
      <c r="I54" s="7"/>
      <c r="J54" s="7"/>
    </row>
    <row r="55" spans="5:10" ht="12.75">
      <c r="E55" s="7"/>
      <c r="F55" s="7"/>
      <c r="G55" s="7"/>
      <c r="H55" s="7"/>
      <c r="I55" s="7"/>
      <c r="J55" s="7"/>
    </row>
    <row r="56" spans="5:10" ht="12.75">
      <c r="E56" s="7"/>
      <c r="F56" s="7"/>
      <c r="G56" s="7"/>
      <c r="H56" s="7"/>
      <c r="I56" s="7"/>
      <c r="J56" s="7"/>
    </row>
    <row r="57" spans="5:10" ht="12.75">
      <c r="E57" s="7"/>
      <c r="F57" s="7"/>
      <c r="G57" s="7"/>
      <c r="H57" s="7"/>
      <c r="I57" s="7"/>
      <c r="J57" s="7"/>
    </row>
    <row r="58" spans="5:10" ht="12.75">
      <c r="E58" s="7"/>
      <c r="F58" s="7"/>
      <c r="G58" s="7"/>
      <c r="H58" s="7"/>
      <c r="I58" s="7"/>
      <c r="J58" s="7"/>
    </row>
    <row r="59" spans="5:10" ht="12.75">
      <c r="E59" s="7"/>
      <c r="F59" s="7"/>
      <c r="G59" s="7"/>
      <c r="H59" s="7"/>
      <c r="I59" s="7"/>
      <c r="J59" s="7"/>
    </row>
    <row r="60" spans="5:10" ht="12.75">
      <c r="E60" s="7"/>
      <c r="F60" s="7"/>
      <c r="G60" s="7"/>
      <c r="H60" s="7"/>
      <c r="I60" s="7"/>
      <c r="J60" s="7"/>
    </row>
    <row r="61" spans="5:10" ht="12.75">
      <c r="E61" s="7"/>
      <c r="F61" s="7"/>
      <c r="G61" s="7"/>
      <c r="H61" s="7"/>
      <c r="I61" s="7"/>
      <c r="J61" s="7"/>
    </row>
    <row r="62" spans="5:10" ht="12.75">
      <c r="E62" s="7"/>
      <c r="F62" s="7"/>
      <c r="G62" s="7"/>
      <c r="H62" s="7"/>
      <c r="I62" s="7"/>
      <c r="J62" s="7"/>
    </row>
    <row r="63" spans="5:10" ht="12.75">
      <c r="E63" s="7"/>
      <c r="F63" s="7"/>
      <c r="G63" s="7"/>
      <c r="H63" s="7"/>
      <c r="I63" s="7"/>
      <c r="J63" s="7"/>
    </row>
    <row r="64" spans="5:10" ht="12.75">
      <c r="E64" s="7"/>
      <c r="F64" s="7"/>
      <c r="G64" s="7"/>
      <c r="H64" s="7"/>
      <c r="I64" s="7"/>
      <c r="J64" s="7"/>
    </row>
    <row r="65" spans="5:10" ht="12.75">
      <c r="E65" s="7"/>
      <c r="F65" s="7"/>
      <c r="G65" s="7"/>
      <c r="H65" s="7"/>
      <c r="I65" s="7"/>
      <c r="J65" s="7"/>
    </row>
    <row r="66" spans="5:10" ht="12.75">
      <c r="E66" s="7"/>
      <c r="F66" s="7"/>
      <c r="G66" s="7"/>
      <c r="H66" s="7"/>
      <c r="I66" s="7"/>
      <c r="J66" s="7"/>
    </row>
    <row r="67" spans="5:10" ht="12.75">
      <c r="E67" s="7"/>
      <c r="F67" s="7"/>
      <c r="G67" s="7"/>
      <c r="H67" s="7"/>
      <c r="I67" s="7"/>
      <c r="J67" s="7"/>
    </row>
    <row r="68" spans="5:10" ht="12.75">
      <c r="E68" s="7"/>
      <c r="F68" s="7"/>
      <c r="G68" s="7"/>
      <c r="H68" s="7"/>
      <c r="I68" s="7"/>
      <c r="J68" s="7"/>
    </row>
    <row r="69" spans="5:10" ht="12.75">
      <c r="E69" s="7"/>
      <c r="F69" s="7"/>
      <c r="G69" s="7"/>
      <c r="H69" s="7"/>
      <c r="I69" s="7"/>
      <c r="J69" s="7"/>
    </row>
    <row r="70" spans="5:10" ht="12.75">
      <c r="E70" s="7"/>
      <c r="F70" s="7"/>
      <c r="G70" s="7"/>
      <c r="H70" s="7"/>
      <c r="I70" s="7"/>
      <c r="J70" s="7"/>
    </row>
    <row r="71" spans="5:10" ht="12.75">
      <c r="E71" s="7"/>
      <c r="F71" s="7"/>
      <c r="G71" s="7"/>
      <c r="H71" s="7"/>
      <c r="I71" s="7"/>
      <c r="J71" s="7"/>
    </row>
    <row r="72" spans="5:10" ht="12.75">
      <c r="E72" s="7"/>
      <c r="F72" s="7"/>
      <c r="G72" s="7"/>
      <c r="H72" s="7"/>
      <c r="I72" s="7"/>
      <c r="J72" s="7"/>
    </row>
    <row r="73" spans="5:10" ht="12.75">
      <c r="E73" s="7"/>
      <c r="F73" s="7"/>
      <c r="G73" s="7"/>
      <c r="H73" s="7"/>
      <c r="I73" s="7"/>
      <c r="J73" s="7"/>
    </row>
    <row r="74" spans="5:10" ht="12.75">
      <c r="E74" s="7"/>
      <c r="F74" s="7"/>
      <c r="G74" s="7"/>
      <c r="H74" s="7"/>
      <c r="I74" s="7"/>
      <c r="J74" s="7"/>
    </row>
    <row r="75" spans="5:10" ht="12.75">
      <c r="E75" s="7"/>
      <c r="F75" s="7"/>
      <c r="G75" s="7"/>
      <c r="H75" s="7"/>
      <c r="I75" s="7"/>
      <c r="J75" s="7"/>
    </row>
    <row r="76" spans="5:10" ht="12.75">
      <c r="E76" s="7"/>
      <c r="F76" s="7"/>
      <c r="G76" s="7"/>
      <c r="H76" s="7"/>
      <c r="I76" s="7"/>
      <c r="J76" s="7"/>
    </row>
    <row r="77" spans="5:10" ht="12.75">
      <c r="E77" s="7"/>
      <c r="F77" s="7"/>
      <c r="G77" s="7"/>
      <c r="H77" s="7"/>
      <c r="I77" s="7"/>
      <c r="J77" s="7"/>
    </row>
    <row r="78" spans="5:10" ht="12.75">
      <c r="E78" s="7"/>
      <c r="F78" s="7"/>
      <c r="G78" s="7"/>
      <c r="H78" s="7"/>
      <c r="I78" s="7"/>
      <c r="J78" s="7"/>
    </row>
    <row r="79" spans="5:10" ht="12.75">
      <c r="E79" s="7"/>
      <c r="F79" s="7"/>
      <c r="G79" s="7"/>
      <c r="H79" s="7"/>
      <c r="I79" s="7"/>
      <c r="J79" s="7"/>
    </row>
    <row r="80" spans="5:10" ht="12.75">
      <c r="E80" s="7"/>
      <c r="F80" s="7"/>
      <c r="G80" s="7"/>
      <c r="H80" s="7"/>
      <c r="I80" s="7"/>
      <c r="J80" s="7"/>
    </row>
    <row r="81" spans="5:10" ht="12.75">
      <c r="E81" s="7"/>
      <c r="F81" s="7"/>
      <c r="G81" s="7"/>
      <c r="H81" s="7"/>
      <c r="I81" s="7"/>
      <c r="J81" s="7"/>
    </row>
    <row r="82" spans="5:10" ht="12.75">
      <c r="E82" s="7"/>
      <c r="F82" s="7"/>
      <c r="G82" s="7"/>
      <c r="H82" s="7"/>
      <c r="I82" s="7"/>
      <c r="J82" s="7"/>
    </row>
    <row r="83" spans="5:10" ht="12.75">
      <c r="E83" s="7"/>
      <c r="F83" s="7"/>
      <c r="G83" s="7"/>
      <c r="H83" s="7"/>
      <c r="I83" s="7"/>
      <c r="J83" s="7"/>
    </row>
    <row r="84" spans="5:10" ht="12.75">
      <c r="E84" s="7"/>
      <c r="F84" s="7"/>
      <c r="G84" s="7"/>
      <c r="H84" s="7"/>
      <c r="I84" s="7"/>
      <c r="J84" s="7"/>
    </row>
    <row r="85" spans="5:10" ht="12.75">
      <c r="E85" s="7"/>
      <c r="F85" s="7"/>
      <c r="G85" s="7"/>
      <c r="H85" s="7"/>
      <c r="I85" s="7"/>
      <c r="J85" s="7"/>
    </row>
    <row r="86" spans="5:10" ht="12.75">
      <c r="E86" s="7"/>
      <c r="F86" s="7"/>
      <c r="G86" s="7"/>
      <c r="H86" s="7"/>
      <c r="I86" s="7"/>
      <c r="J86" s="7"/>
    </row>
    <row r="87" spans="5:10" ht="12.75">
      <c r="E87" s="7"/>
      <c r="F87" s="7"/>
      <c r="G87" s="7"/>
      <c r="H87" s="7"/>
      <c r="I87" s="7"/>
      <c r="J87" s="7"/>
    </row>
    <row r="88" spans="5:10" ht="12.75">
      <c r="E88" s="7"/>
      <c r="F88" s="7"/>
      <c r="G88" s="7"/>
      <c r="H88" s="7"/>
      <c r="I88" s="7"/>
      <c r="J88" s="7"/>
    </row>
    <row r="89" spans="5:10" ht="12.75">
      <c r="E89" s="7"/>
      <c r="F89" s="7"/>
      <c r="G89" s="7"/>
      <c r="H89" s="7"/>
      <c r="I89" s="7"/>
      <c r="J89" s="7"/>
    </row>
    <row r="90" spans="5:10" ht="12.75">
      <c r="E90" s="7"/>
      <c r="F90" s="7"/>
      <c r="G90" s="7"/>
      <c r="H90" s="7"/>
      <c r="I90" s="7"/>
      <c r="J90" s="7"/>
    </row>
    <row r="91" spans="5:10" ht="12.75">
      <c r="E91" s="7"/>
      <c r="F91" s="7"/>
      <c r="G91" s="7"/>
      <c r="H91" s="7"/>
      <c r="I91" s="7"/>
      <c r="J91" s="7"/>
    </row>
    <row r="92" spans="5:10" ht="12.75">
      <c r="E92" s="7"/>
      <c r="F92" s="7"/>
      <c r="G92" s="7"/>
      <c r="H92" s="7"/>
      <c r="I92" s="7"/>
      <c r="J92" s="7"/>
    </row>
    <row r="93" spans="5:10" ht="12.75">
      <c r="E93" s="7"/>
      <c r="F93" s="7"/>
      <c r="G93" s="7"/>
      <c r="H93" s="7"/>
      <c r="I93" s="7"/>
      <c r="J93" s="7"/>
    </row>
    <row r="94" spans="5:10" ht="12.75">
      <c r="E94" s="7"/>
      <c r="F94" s="7"/>
      <c r="G94" s="7"/>
      <c r="H94" s="7"/>
      <c r="I94" s="7"/>
      <c r="J94" s="7"/>
    </row>
    <row r="95" spans="5:10" ht="12.75">
      <c r="E95" s="7"/>
      <c r="F95" s="7"/>
      <c r="G95" s="7"/>
      <c r="H95" s="7"/>
      <c r="I95" s="7"/>
      <c r="J95" s="7"/>
    </row>
    <row r="96" spans="5:10" ht="12.75">
      <c r="E96" s="7"/>
      <c r="F96" s="7"/>
      <c r="G96" s="7"/>
      <c r="H96" s="7"/>
      <c r="I96" s="7"/>
      <c r="J96" s="7"/>
    </row>
    <row r="97" spans="5:10" ht="12.75">
      <c r="E97" s="7"/>
      <c r="F97" s="7"/>
      <c r="G97" s="7"/>
      <c r="H97" s="7"/>
      <c r="I97" s="7"/>
      <c r="J97" s="7"/>
    </row>
    <row r="98" spans="5:10" ht="12.75">
      <c r="E98" s="7"/>
      <c r="F98" s="7"/>
      <c r="G98" s="7"/>
      <c r="H98" s="7"/>
      <c r="I98" s="7"/>
      <c r="J98" s="7"/>
    </row>
    <row r="99" spans="5:10" ht="12.75">
      <c r="E99" s="7"/>
      <c r="F99" s="7"/>
      <c r="G99" s="7"/>
      <c r="H99" s="7"/>
      <c r="I99" s="7"/>
      <c r="J99" s="7"/>
    </row>
    <row r="100" spans="5:10" ht="12.75">
      <c r="E100" s="7"/>
      <c r="F100" s="7"/>
      <c r="G100" s="7"/>
      <c r="H100" s="7"/>
      <c r="I100" s="7"/>
      <c r="J100" s="7"/>
    </row>
    <row r="101" spans="5:10" ht="12.75">
      <c r="E101" s="7"/>
      <c r="F101" s="7"/>
      <c r="G101" s="7"/>
      <c r="H101" s="7"/>
      <c r="I101" s="7"/>
      <c r="J101" s="7"/>
    </row>
    <row r="102" spans="5:10" ht="12.75">
      <c r="E102" s="7"/>
      <c r="F102" s="7"/>
      <c r="G102" s="7"/>
      <c r="H102" s="7"/>
      <c r="I102" s="7"/>
      <c r="J102" s="7"/>
    </row>
    <row r="103" spans="5:10" ht="12.75">
      <c r="E103" s="7"/>
      <c r="F103" s="7"/>
      <c r="G103" s="7"/>
      <c r="H103" s="7"/>
      <c r="I103" s="7"/>
      <c r="J103" s="7"/>
    </row>
    <row r="104" spans="5:10" ht="12.75">
      <c r="E104" s="7"/>
      <c r="F104" s="7"/>
      <c r="G104" s="7"/>
      <c r="H104" s="7"/>
      <c r="I104" s="7"/>
      <c r="J104" s="7"/>
    </row>
    <row r="105" spans="5:10" ht="12.75">
      <c r="E105" s="7"/>
      <c r="F105" s="7"/>
      <c r="G105" s="7"/>
      <c r="H105" s="7"/>
      <c r="I105" s="7"/>
      <c r="J105" s="7"/>
    </row>
    <row r="106" spans="5:10" ht="12.75">
      <c r="E106" s="7"/>
      <c r="F106" s="7"/>
      <c r="G106" s="7"/>
      <c r="H106" s="7"/>
      <c r="I106" s="7"/>
      <c r="J106" s="7"/>
    </row>
    <row r="107" spans="5:10" ht="12.75">
      <c r="E107" s="7"/>
      <c r="F107" s="7"/>
      <c r="G107" s="7"/>
      <c r="H107" s="7"/>
      <c r="I107" s="7"/>
      <c r="J107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10.003906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10</v>
      </c>
      <c r="B2" s="2"/>
      <c r="C2" s="2"/>
      <c r="D2" s="2"/>
      <c r="F2" s="3"/>
      <c r="H2" s="2"/>
      <c r="J2" s="2"/>
      <c r="K2" s="2"/>
    </row>
    <row r="3" spans="1:10" ht="12.75">
      <c r="A3" s="2" t="s">
        <v>34</v>
      </c>
      <c r="B3" s="2"/>
      <c r="J3" s="2"/>
    </row>
    <row r="4" spans="1:6" ht="12.75">
      <c r="A4" s="2" t="s">
        <v>2</v>
      </c>
      <c r="B4" s="2" t="s">
        <v>3</v>
      </c>
      <c r="C4" s="2" t="s">
        <v>4</v>
      </c>
      <c r="D4" s="2" t="s">
        <v>32</v>
      </c>
      <c r="E4" s="4" t="s">
        <v>11</v>
      </c>
      <c r="F4" s="2" t="s">
        <v>6</v>
      </c>
    </row>
    <row r="5" spans="1:7" ht="12.75">
      <c r="A5">
        <f aca="true" t="shared" si="0" ref="A5:A36">IF(E4=E5,A4,ROW()-4)</f>
        <v>1</v>
      </c>
      <c r="B5" s="6"/>
      <c r="C5" s="6"/>
      <c r="D5" s="6"/>
      <c r="E5" s="10"/>
      <c r="G5" s="9"/>
    </row>
    <row r="6" spans="1:7" ht="12.75">
      <c r="A6">
        <f t="shared" si="0"/>
        <v>1</v>
      </c>
      <c r="B6" s="6"/>
      <c r="E6" s="10"/>
      <c r="G6" s="9"/>
    </row>
    <row r="7" spans="1:7" ht="12.75">
      <c r="A7">
        <f t="shared" si="0"/>
        <v>1</v>
      </c>
      <c r="B7" s="6"/>
      <c r="E7" s="10"/>
      <c r="G7" s="9"/>
    </row>
    <row r="8" spans="1:7" ht="12.75">
      <c r="A8">
        <f t="shared" si="0"/>
        <v>1</v>
      </c>
      <c r="B8" s="6"/>
      <c r="E8" s="10"/>
      <c r="G8" s="9"/>
    </row>
    <row r="9" spans="1:7" ht="12.75">
      <c r="A9">
        <f t="shared" si="0"/>
        <v>1</v>
      </c>
      <c r="B9" s="6"/>
      <c r="E9" s="10"/>
      <c r="G9" s="9"/>
    </row>
    <row r="10" spans="1:7" ht="12.75">
      <c r="A10">
        <f t="shared" si="0"/>
        <v>1</v>
      </c>
      <c r="B10" s="6"/>
      <c r="E10" s="10"/>
      <c r="G10" s="9"/>
    </row>
    <row r="11" spans="1:7" ht="12.75">
      <c r="A11">
        <f t="shared" si="0"/>
        <v>1</v>
      </c>
      <c r="B11" s="6"/>
      <c r="E11" s="10"/>
      <c r="G11" s="9"/>
    </row>
    <row r="12" spans="1:7" ht="12.75">
      <c r="A12">
        <f t="shared" si="0"/>
        <v>1</v>
      </c>
      <c r="B12" s="6"/>
      <c r="E12" s="10"/>
      <c r="G12" s="9"/>
    </row>
    <row r="13" spans="1:7" ht="12.75">
      <c r="A13">
        <f t="shared" si="0"/>
        <v>1</v>
      </c>
      <c r="B13" s="6"/>
      <c r="C13" s="6"/>
      <c r="D13" s="6"/>
      <c r="E13" s="10"/>
      <c r="G13" s="9"/>
    </row>
    <row r="14" spans="1:7" ht="12.75">
      <c r="A14">
        <f t="shared" si="0"/>
        <v>1</v>
      </c>
      <c r="B14" s="6"/>
      <c r="E14" s="10"/>
      <c r="G14" s="9"/>
    </row>
    <row r="15" spans="1:7" ht="12.75">
      <c r="A15">
        <f t="shared" si="0"/>
        <v>1</v>
      </c>
      <c r="B15" s="6"/>
      <c r="C15" s="6"/>
      <c r="D15" s="6"/>
      <c r="E15" s="10"/>
      <c r="G15" s="9"/>
    </row>
    <row r="16" spans="1:7" ht="12.75">
      <c r="A16">
        <f t="shared" si="0"/>
        <v>1</v>
      </c>
      <c r="B16" s="6"/>
      <c r="E16" s="10"/>
      <c r="G16" s="9"/>
    </row>
    <row r="17" spans="1:7" ht="12.75">
      <c r="A17">
        <f t="shared" si="0"/>
        <v>1</v>
      </c>
      <c r="B17" s="6"/>
      <c r="C17" s="6"/>
      <c r="D17" s="6"/>
      <c r="E17" s="10"/>
      <c r="G17" s="9"/>
    </row>
    <row r="18" spans="1:7" ht="12.75">
      <c r="A18">
        <f t="shared" si="0"/>
        <v>1</v>
      </c>
      <c r="B18" s="6"/>
      <c r="E18" s="10"/>
      <c r="G18" s="9"/>
    </row>
    <row r="19" spans="1:7" ht="12.75">
      <c r="A19">
        <f t="shared" si="0"/>
        <v>1</v>
      </c>
      <c r="B19" s="6"/>
      <c r="E19" s="10"/>
      <c r="G19" s="9"/>
    </row>
    <row r="20" spans="1:7" ht="12.75">
      <c r="A20">
        <f t="shared" si="0"/>
        <v>1</v>
      </c>
      <c r="E20" s="10"/>
      <c r="G20" s="9"/>
    </row>
    <row r="21" spans="1:7" ht="12.75">
      <c r="A21">
        <f t="shared" si="0"/>
        <v>1</v>
      </c>
      <c r="E21" s="10"/>
      <c r="G21" s="9"/>
    </row>
    <row r="22" spans="1:7" ht="12.75">
      <c r="A22">
        <f t="shared" si="0"/>
        <v>1</v>
      </c>
      <c r="E22" s="10"/>
      <c r="G22" s="9"/>
    </row>
    <row r="23" spans="1:7" ht="12.75">
      <c r="A23">
        <f t="shared" si="0"/>
        <v>1</v>
      </c>
      <c r="E23" s="10"/>
      <c r="G23" s="9"/>
    </row>
    <row r="24" spans="1:7" ht="12.75">
      <c r="A24">
        <f t="shared" si="0"/>
        <v>1</v>
      </c>
      <c r="E24" s="10"/>
      <c r="G24" s="9"/>
    </row>
    <row r="25" spans="1:7" ht="12.75">
      <c r="A25">
        <f t="shared" si="0"/>
        <v>1</v>
      </c>
      <c r="E25" s="10"/>
      <c r="G25" s="9"/>
    </row>
    <row r="26" spans="1:7" ht="12.75">
      <c r="A26">
        <f t="shared" si="0"/>
        <v>1</v>
      </c>
      <c r="E26" s="10"/>
      <c r="G26" s="9"/>
    </row>
    <row r="27" spans="1:7" ht="12.75">
      <c r="A27">
        <f t="shared" si="0"/>
        <v>1</v>
      </c>
      <c r="E27" s="10"/>
      <c r="G27" s="9"/>
    </row>
    <row r="28" spans="1:7" ht="12.75">
      <c r="A28">
        <f t="shared" si="0"/>
        <v>1</v>
      </c>
      <c r="E28" s="10"/>
      <c r="G28" s="9"/>
    </row>
    <row r="29" spans="1:7" ht="12.75">
      <c r="A29">
        <f t="shared" si="0"/>
        <v>1</v>
      </c>
      <c r="E29" s="10"/>
      <c r="G29" s="9"/>
    </row>
    <row r="30" spans="1:7" ht="12.75">
      <c r="A30">
        <f t="shared" si="0"/>
        <v>1</v>
      </c>
      <c r="E30" s="10"/>
      <c r="G30" s="9"/>
    </row>
    <row r="31" spans="1:7" ht="12.75">
      <c r="A31">
        <f t="shared" si="0"/>
        <v>1</v>
      </c>
      <c r="E31" s="10"/>
      <c r="G31" s="9"/>
    </row>
    <row r="32" spans="1:7" ht="12.75">
      <c r="A32">
        <f t="shared" si="0"/>
        <v>1</v>
      </c>
      <c r="E32" s="10"/>
      <c r="G32" s="9"/>
    </row>
    <row r="33" spans="1:7" ht="12.75">
      <c r="A33">
        <f t="shared" si="0"/>
        <v>1</v>
      </c>
      <c r="E33" s="10"/>
      <c r="G33" s="9"/>
    </row>
    <row r="34" spans="1:7" ht="12.75">
      <c r="A34">
        <f t="shared" si="0"/>
        <v>1</v>
      </c>
      <c r="E34" s="10"/>
      <c r="G34" s="9"/>
    </row>
    <row r="35" spans="1:7" ht="12.75">
      <c r="A35">
        <f t="shared" si="0"/>
        <v>1</v>
      </c>
      <c r="E35" s="10"/>
      <c r="G35" s="9"/>
    </row>
    <row r="36" spans="1:7" ht="12.75">
      <c r="A36">
        <f t="shared" si="0"/>
        <v>1</v>
      </c>
      <c r="E36" s="10"/>
      <c r="G36" s="9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10.003906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10</v>
      </c>
      <c r="B2" s="2"/>
      <c r="C2" s="2"/>
      <c r="D2" s="2"/>
      <c r="F2" s="3"/>
      <c r="H2" s="2"/>
      <c r="J2" s="2"/>
      <c r="K2" s="2"/>
    </row>
    <row r="3" spans="1:10" ht="12.75">
      <c r="A3" s="2" t="s">
        <v>33</v>
      </c>
      <c r="B3" s="2"/>
      <c r="J3" s="2"/>
    </row>
    <row r="4" spans="1:6" ht="12.75">
      <c r="A4" s="2" t="s">
        <v>2</v>
      </c>
      <c r="B4" s="2" t="s">
        <v>3</v>
      </c>
      <c r="C4" s="2" t="s">
        <v>4</v>
      </c>
      <c r="D4" s="2" t="s">
        <v>32</v>
      </c>
      <c r="E4" s="4" t="s">
        <v>11</v>
      </c>
      <c r="F4" s="2" t="s">
        <v>6</v>
      </c>
    </row>
    <row r="5" spans="1:7" ht="12.75">
      <c r="A5">
        <f aca="true" t="shared" si="0" ref="A5:A36">IF(E4=E5,A4,ROW()-4)</f>
        <v>1</v>
      </c>
      <c r="B5" s="6"/>
      <c r="C5" s="6"/>
      <c r="D5" s="6"/>
      <c r="E5" s="11"/>
      <c r="G5" s="9"/>
    </row>
    <row r="6" spans="1:7" ht="12.75">
      <c r="A6">
        <f t="shared" si="0"/>
        <v>1</v>
      </c>
      <c r="B6" s="6"/>
      <c r="E6" s="11"/>
      <c r="G6" s="9"/>
    </row>
    <row r="7" spans="1:7" ht="12.75">
      <c r="A7">
        <f t="shared" si="0"/>
        <v>1</v>
      </c>
      <c r="B7" s="6"/>
      <c r="E7" s="11"/>
      <c r="G7" s="9"/>
    </row>
    <row r="8" spans="1:7" ht="12.75">
      <c r="A8">
        <f t="shared" si="0"/>
        <v>1</v>
      </c>
      <c r="B8" s="6"/>
      <c r="E8" s="11"/>
      <c r="G8" s="9"/>
    </row>
    <row r="9" spans="1:7" ht="12.75">
      <c r="A9">
        <f t="shared" si="0"/>
        <v>1</v>
      </c>
      <c r="B9" s="6"/>
      <c r="E9" s="11"/>
      <c r="G9" s="9"/>
    </row>
    <row r="10" spans="1:7" ht="12.75">
      <c r="A10">
        <f t="shared" si="0"/>
        <v>1</v>
      </c>
      <c r="B10" s="6"/>
      <c r="E10" s="11"/>
      <c r="G10" s="9"/>
    </row>
    <row r="11" spans="1:7" ht="12.75">
      <c r="A11">
        <f t="shared" si="0"/>
        <v>1</v>
      </c>
      <c r="B11" s="6"/>
      <c r="E11" s="11"/>
      <c r="G11" s="9"/>
    </row>
    <row r="12" spans="1:7" ht="12.75">
      <c r="A12">
        <f t="shared" si="0"/>
        <v>1</v>
      </c>
      <c r="B12" s="6"/>
      <c r="E12" s="11"/>
      <c r="G12" s="9"/>
    </row>
    <row r="13" spans="1:7" ht="12.75">
      <c r="A13">
        <f t="shared" si="0"/>
        <v>1</v>
      </c>
      <c r="B13" s="6"/>
      <c r="C13" s="6"/>
      <c r="D13" s="6"/>
      <c r="E13" s="11"/>
      <c r="G13" s="9"/>
    </row>
    <row r="14" spans="1:7" ht="12.75">
      <c r="A14">
        <f t="shared" si="0"/>
        <v>1</v>
      </c>
      <c r="B14" s="6"/>
      <c r="E14" s="11"/>
      <c r="G14" s="9"/>
    </row>
    <row r="15" spans="1:7" ht="12.75">
      <c r="A15">
        <f t="shared" si="0"/>
        <v>1</v>
      </c>
      <c r="B15" s="6"/>
      <c r="C15" s="6"/>
      <c r="D15" s="6"/>
      <c r="E15" s="11"/>
      <c r="G15" s="9"/>
    </row>
    <row r="16" spans="1:7" ht="12.75">
      <c r="A16">
        <f t="shared" si="0"/>
        <v>1</v>
      </c>
      <c r="B16" s="6"/>
      <c r="E16" s="11"/>
      <c r="G16" s="9"/>
    </row>
    <row r="17" spans="1:7" ht="12.75">
      <c r="A17">
        <f t="shared" si="0"/>
        <v>1</v>
      </c>
      <c r="B17" s="6"/>
      <c r="C17" s="6"/>
      <c r="D17" s="6"/>
      <c r="E17" s="11"/>
      <c r="G17" s="9"/>
    </row>
    <row r="18" spans="1:7" ht="12.75">
      <c r="A18">
        <f t="shared" si="0"/>
        <v>1</v>
      </c>
      <c r="B18" s="6"/>
      <c r="E18" s="11"/>
      <c r="G18" s="9"/>
    </row>
    <row r="19" spans="1:7" ht="12.75">
      <c r="A19">
        <f t="shared" si="0"/>
        <v>1</v>
      </c>
      <c r="B19" s="6"/>
      <c r="E19" s="11"/>
      <c r="G19" s="9"/>
    </row>
    <row r="20" spans="1:7" ht="12.75">
      <c r="A20">
        <f t="shared" si="0"/>
        <v>1</v>
      </c>
      <c r="E20" s="11"/>
      <c r="G20" s="9"/>
    </row>
    <row r="21" spans="1:7" ht="12.75">
      <c r="A21">
        <f t="shared" si="0"/>
        <v>1</v>
      </c>
      <c r="E21" s="11"/>
      <c r="G21" s="9"/>
    </row>
    <row r="22" spans="1:7" ht="12.75">
      <c r="A22">
        <f t="shared" si="0"/>
        <v>1</v>
      </c>
      <c r="E22" s="11"/>
      <c r="G22" s="9"/>
    </row>
    <row r="23" spans="1:7" ht="12.75">
      <c r="A23">
        <f t="shared" si="0"/>
        <v>1</v>
      </c>
      <c r="E23" s="11"/>
      <c r="G23" s="9"/>
    </row>
    <row r="24" spans="1:7" ht="12.75">
      <c r="A24">
        <f t="shared" si="0"/>
        <v>1</v>
      </c>
      <c r="E24" s="11"/>
      <c r="G24" s="9"/>
    </row>
    <row r="25" spans="1:7" ht="12.75">
      <c r="A25">
        <f t="shared" si="0"/>
        <v>1</v>
      </c>
      <c r="E25" s="11"/>
      <c r="G25" s="9"/>
    </row>
    <row r="26" spans="1:7" ht="12.75">
      <c r="A26">
        <f t="shared" si="0"/>
        <v>1</v>
      </c>
      <c r="E26" s="11"/>
      <c r="G26" s="9"/>
    </row>
    <row r="27" spans="1:7" ht="12.75">
      <c r="A27">
        <f t="shared" si="0"/>
        <v>1</v>
      </c>
      <c r="E27" s="11"/>
      <c r="G27" s="9"/>
    </row>
    <row r="28" spans="1:7" ht="12.75">
      <c r="A28">
        <f t="shared" si="0"/>
        <v>1</v>
      </c>
      <c r="E28" s="11"/>
      <c r="G28" s="9"/>
    </row>
    <row r="29" spans="1:7" ht="12.75">
      <c r="A29">
        <f t="shared" si="0"/>
        <v>1</v>
      </c>
      <c r="E29" s="11"/>
      <c r="G29" s="9"/>
    </row>
    <row r="30" spans="1:7" ht="12.75">
      <c r="A30">
        <f t="shared" si="0"/>
        <v>1</v>
      </c>
      <c r="E30" s="11"/>
      <c r="G30" s="9"/>
    </row>
    <row r="31" spans="1:7" ht="12.75">
      <c r="A31">
        <f t="shared" si="0"/>
        <v>1</v>
      </c>
      <c r="E31" s="11"/>
      <c r="G31" s="9"/>
    </row>
    <row r="32" spans="1:7" ht="12.75">
      <c r="A32">
        <f t="shared" si="0"/>
        <v>1</v>
      </c>
      <c r="E32" s="11"/>
      <c r="G32" s="9"/>
    </row>
    <row r="33" spans="1:7" ht="12.75">
      <c r="A33">
        <f t="shared" si="0"/>
        <v>1</v>
      </c>
      <c r="E33" s="11"/>
      <c r="G33" s="9"/>
    </row>
    <row r="34" spans="1:7" ht="12.75">
      <c r="A34">
        <f t="shared" si="0"/>
        <v>1</v>
      </c>
      <c r="E34" s="11"/>
      <c r="G34" s="9"/>
    </row>
    <row r="35" spans="1:7" ht="12.75">
      <c r="A35">
        <f t="shared" si="0"/>
        <v>1</v>
      </c>
      <c r="E35" s="11"/>
      <c r="G35" s="9"/>
    </row>
    <row r="36" spans="1:7" ht="12.75">
      <c r="A36">
        <f t="shared" si="0"/>
        <v>1</v>
      </c>
      <c r="E36" s="11"/>
      <c r="G36" s="9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23.00390625" style="0" bestFit="1" customWidth="1"/>
    <col min="3" max="3" width="14.140625" style="0" bestFit="1" customWidth="1"/>
    <col min="4" max="4" width="14.28125" style="0" customWidth="1"/>
    <col min="5" max="5" width="10.00390625" style="0" customWidth="1"/>
  </cols>
  <sheetData>
    <row r="1" spans="1:7" s="1" customFormat="1" ht="15.75">
      <c r="A1" s="1" t="s">
        <v>0</v>
      </c>
      <c r="G1" s="2"/>
    </row>
    <row r="2" spans="1:11" ht="12.75">
      <c r="A2" s="2" t="s">
        <v>10</v>
      </c>
      <c r="B2" s="2"/>
      <c r="C2" s="2"/>
      <c r="D2" s="2"/>
      <c r="F2" s="3"/>
      <c r="H2" s="2"/>
      <c r="J2" s="2"/>
      <c r="K2" s="2"/>
    </row>
    <row r="3" spans="1:10" ht="12.75">
      <c r="A3" s="2" t="s">
        <v>12</v>
      </c>
      <c r="B3" s="2"/>
      <c r="J3" s="2"/>
    </row>
    <row r="4" spans="1:6" ht="12.75">
      <c r="A4" s="2" t="s">
        <v>2</v>
      </c>
      <c r="B4" s="2" t="s">
        <v>3</v>
      </c>
      <c r="C4" s="2" t="s">
        <v>4</v>
      </c>
      <c r="D4" s="2" t="s">
        <v>32</v>
      </c>
      <c r="E4" s="4" t="s">
        <v>11</v>
      </c>
      <c r="F4" s="2" t="s">
        <v>6</v>
      </c>
    </row>
    <row r="5" spans="1:7" ht="12.75">
      <c r="A5">
        <f aca="true" t="shared" si="0" ref="A5:A36">IF(E4=E5,A4,ROW()-4)</f>
        <v>1</v>
      </c>
      <c r="B5" s="6"/>
      <c r="C5" s="6"/>
      <c r="D5" s="6"/>
      <c r="E5" s="12"/>
      <c r="G5" s="9"/>
    </row>
    <row r="6" spans="1:7" ht="12.75">
      <c r="A6">
        <f t="shared" si="0"/>
        <v>1</v>
      </c>
      <c r="B6" s="6"/>
      <c r="E6" s="12"/>
      <c r="G6" s="9"/>
    </row>
    <row r="7" spans="1:7" ht="12.75">
      <c r="A7">
        <f t="shared" si="0"/>
        <v>1</v>
      </c>
      <c r="B7" s="6"/>
      <c r="E7" s="12"/>
      <c r="G7" s="9"/>
    </row>
    <row r="8" spans="1:7" ht="12.75">
      <c r="A8">
        <f t="shared" si="0"/>
        <v>1</v>
      </c>
      <c r="B8" s="6"/>
      <c r="E8" s="12"/>
      <c r="G8" s="9"/>
    </row>
    <row r="9" spans="1:7" ht="12.75">
      <c r="A9">
        <f t="shared" si="0"/>
        <v>1</v>
      </c>
      <c r="B9" s="6"/>
      <c r="E9" s="12"/>
      <c r="G9" s="9"/>
    </row>
    <row r="10" spans="1:7" ht="12.75">
      <c r="A10">
        <f t="shared" si="0"/>
        <v>1</v>
      </c>
      <c r="B10" s="6"/>
      <c r="E10" s="12"/>
      <c r="G10" s="9"/>
    </row>
    <row r="11" spans="1:7" ht="12.75">
      <c r="A11">
        <f t="shared" si="0"/>
        <v>1</v>
      </c>
      <c r="B11" s="6"/>
      <c r="E11" s="12"/>
      <c r="G11" s="9"/>
    </row>
    <row r="12" spans="1:7" ht="12.75">
      <c r="A12">
        <f t="shared" si="0"/>
        <v>1</v>
      </c>
      <c r="B12" s="6"/>
      <c r="E12" s="12"/>
      <c r="G12" s="9"/>
    </row>
    <row r="13" spans="1:7" ht="12.75">
      <c r="A13">
        <f t="shared" si="0"/>
        <v>1</v>
      </c>
      <c r="B13" s="6"/>
      <c r="C13" s="6"/>
      <c r="D13" s="6"/>
      <c r="E13" s="12"/>
      <c r="G13" s="9"/>
    </row>
    <row r="14" spans="1:7" ht="12.75">
      <c r="A14">
        <f t="shared" si="0"/>
        <v>1</v>
      </c>
      <c r="B14" s="6"/>
      <c r="E14" s="12"/>
      <c r="G14" s="9"/>
    </row>
    <row r="15" spans="1:7" ht="12.75">
      <c r="A15">
        <f t="shared" si="0"/>
        <v>1</v>
      </c>
      <c r="B15" s="6"/>
      <c r="C15" s="6"/>
      <c r="D15" s="6"/>
      <c r="E15" s="12"/>
      <c r="G15" s="9"/>
    </row>
    <row r="16" spans="1:7" ht="12.75">
      <c r="A16">
        <f t="shared" si="0"/>
        <v>1</v>
      </c>
      <c r="B16" s="6"/>
      <c r="E16" s="12"/>
      <c r="G16" s="9"/>
    </row>
    <row r="17" spans="1:7" ht="12.75">
      <c r="A17">
        <f t="shared" si="0"/>
        <v>1</v>
      </c>
      <c r="B17" s="6"/>
      <c r="C17" s="6"/>
      <c r="D17" s="6"/>
      <c r="E17" s="12"/>
      <c r="G17" s="9"/>
    </row>
    <row r="18" spans="1:7" ht="12.75">
      <c r="A18">
        <f t="shared" si="0"/>
        <v>1</v>
      </c>
      <c r="B18" s="6"/>
      <c r="E18" s="12"/>
      <c r="G18" s="9"/>
    </row>
    <row r="19" spans="1:7" ht="12.75">
      <c r="A19">
        <f t="shared" si="0"/>
        <v>1</v>
      </c>
      <c r="B19" s="6"/>
      <c r="E19" s="12"/>
      <c r="G19" s="9"/>
    </row>
    <row r="20" spans="1:7" ht="12.75">
      <c r="A20">
        <f t="shared" si="0"/>
        <v>1</v>
      </c>
      <c r="E20" s="12"/>
      <c r="G20" s="9"/>
    </row>
    <row r="21" spans="1:7" ht="12.75">
      <c r="A21">
        <f t="shared" si="0"/>
        <v>1</v>
      </c>
      <c r="E21" s="12"/>
      <c r="G21" s="9"/>
    </row>
    <row r="22" spans="1:7" ht="12.75">
      <c r="A22">
        <f t="shared" si="0"/>
        <v>1</v>
      </c>
      <c r="E22" s="12"/>
      <c r="G22" s="9"/>
    </row>
    <row r="23" spans="1:7" ht="12.75">
      <c r="A23">
        <f t="shared" si="0"/>
        <v>1</v>
      </c>
      <c r="E23" s="12"/>
      <c r="G23" s="9"/>
    </row>
    <row r="24" spans="1:7" ht="12.75">
      <c r="A24">
        <f t="shared" si="0"/>
        <v>1</v>
      </c>
      <c r="E24" s="12"/>
      <c r="G24" s="9"/>
    </row>
    <row r="25" spans="1:7" ht="12.75">
      <c r="A25">
        <f t="shared" si="0"/>
        <v>1</v>
      </c>
      <c r="E25" s="12"/>
      <c r="G25" s="9"/>
    </row>
    <row r="26" spans="1:7" ht="12.75">
      <c r="A26">
        <f t="shared" si="0"/>
        <v>1</v>
      </c>
      <c r="E26" s="12"/>
      <c r="G26" s="9"/>
    </row>
    <row r="27" spans="1:7" ht="12.75">
      <c r="A27">
        <f t="shared" si="0"/>
        <v>1</v>
      </c>
      <c r="E27" s="12"/>
      <c r="G27" s="9"/>
    </row>
    <row r="28" spans="1:7" ht="12.75">
      <c r="A28">
        <f t="shared" si="0"/>
        <v>1</v>
      </c>
      <c r="E28" s="12"/>
      <c r="G28" s="9"/>
    </row>
    <row r="29" spans="1:7" ht="12.75">
      <c r="A29">
        <f t="shared" si="0"/>
        <v>1</v>
      </c>
      <c r="E29" s="12"/>
      <c r="G29" s="9"/>
    </row>
    <row r="30" spans="1:7" ht="12.75">
      <c r="A30">
        <f t="shared" si="0"/>
        <v>1</v>
      </c>
      <c r="E30" s="12"/>
      <c r="G30" s="9"/>
    </row>
    <row r="31" spans="1:7" ht="12.75">
      <c r="A31">
        <f t="shared" si="0"/>
        <v>1</v>
      </c>
      <c r="E31" s="12"/>
      <c r="G31" s="9"/>
    </row>
    <row r="32" spans="1:7" ht="12.75">
      <c r="A32">
        <f t="shared" si="0"/>
        <v>1</v>
      </c>
      <c r="E32" s="12"/>
      <c r="G32" s="9"/>
    </row>
    <row r="33" spans="1:7" ht="12.75">
      <c r="A33">
        <f t="shared" si="0"/>
        <v>1</v>
      </c>
      <c r="E33" s="12"/>
      <c r="G33" s="9"/>
    </row>
    <row r="34" spans="1:7" ht="12.75">
      <c r="A34">
        <f t="shared" si="0"/>
        <v>1</v>
      </c>
      <c r="E34" s="12"/>
      <c r="G34" s="9"/>
    </row>
    <row r="35" spans="1:7" ht="12.75">
      <c r="A35">
        <f t="shared" si="0"/>
        <v>1</v>
      </c>
      <c r="E35" s="12"/>
      <c r="G35" s="9"/>
    </row>
    <row r="36" spans="1:7" ht="12.75">
      <c r="A36">
        <f t="shared" si="0"/>
        <v>1</v>
      </c>
      <c r="E36" s="12"/>
      <c r="G36" s="9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van Bruchem</dc:creator>
  <cp:keywords/>
  <dc:description/>
  <cp:lastModifiedBy>larsv</cp:lastModifiedBy>
  <dcterms:created xsi:type="dcterms:W3CDTF">2007-01-22T17:37:24Z</dcterms:created>
  <dcterms:modified xsi:type="dcterms:W3CDTF">2014-04-17T08:53:59Z</dcterms:modified>
  <cp:category/>
  <cp:version/>
  <cp:contentType/>
  <cp:contentStatus/>
</cp:coreProperties>
</file>